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安庆职业技术学院2025年公开招聘工作人员面试及最终成绩" sheetId="1" r:id="rId1"/>
  </sheets>
  <definedNames>
    <definedName name="_xlnm._FilterDatabase" localSheetId="0" hidden="1">安庆职业技术学院2025年公开招聘工作人员面试及最终成绩!$2:$73</definedName>
  </definedNames>
  <calcPr calcId="144525"/>
</workbook>
</file>

<file path=xl/sharedStrings.xml><?xml version="1.0" encoding="utf-8"?>
<sst xmlns="http://schemas.openxmlformats.org/spreadsheetml/2006/main" count="222" uniqueCount="168">
  <si>
    <t>安庆职业技术学院2025年公开招聘工作人员面试及最终成绩</t>
  </si>
  <si>
    <t>序号</t>
  </si>
  <si>
    <t>准考证号</t>
  </si>
  <si>
    <t>岗位代码</t>
  </si>
  <si>
    <t>笔试成绩（含加分）</t>
  </si>
  <si>
    <t>笔试折合分</t>
  </si>
  <si>
    <t>面试成绩</t>
  </si>
  <si>
    <t>合成成绩</t>
  </si>
  <si>
    <t>备注</t>
  </si>
  <si>
    <t>202500020245</t>
  </si>
  <si>
    <t>2025001</t>
  </si>
  <si>
    <t>77.08</t>
  </si>
  <si>
    <t>202500020082</t>
  </si>
  <si>
    <t>72.28</t>
  </si>
  <si>
    <t>202500020083</t>
  </si>
  <si>
    <t>77.79</t>
  </si>
  <si>
    <t>202500020250</t>
  </si>
  <si>
    <t>2025002</t>
  </si>
  <si>
    <t>69.12</t>
  </si>
  <si>
    <t>202500020036</t>
  </si>
  <si>
    <t>2025004</t>
  </si>
  <si>
    <t>80.34</t>
  </si>
  <si>
    <t>202500020035</t>
  </si>
  <si>
    <t>82.78</t>
  </si>
  <si>
    <t>202500020051</t>
  </si>
  <si>
    <t>2025006</t>
  </si>
  <si>
    <t>83.38</t>
  </si>
  <si>
    <t>202500020052</t>
  </si>
  <si>
    <t>缺考</t>
  </si>
  <si>
    <t>202500020048</t>
  </si>
  <si>
    <t>81.94</t>
  </si>
  <si>
    <t>202500020143</t>
  </si>
  <si>
    <t>2025008</t>
  </si>
  <si>
    <t>77.50</t>
  </si>
  <si>
    <t>202500020147</t>
  </si>
  <si>
    <t>72.05</t>
  </si>
  <si>
    <t>202500020142</t>
  </si>
  <si>
    <t>78.07</t>
  </si>
  <si>
    <t>202500020153</t>
  </si>
  <si>
    <t>2025009</t>
  </si>
  <si>
    <t>75.95</t>
  </si>
  <si>
    <t>202500020031</t>
  </si>
  <si>
    <t>2025010</t>
  </si>
  <si>
    <t>79.37</t>
  </si>
  <si>
    <t>202500020165</t>
  </si>
  <si>
    <t>83.65</t>
  </si>
  <si>
    <t>202500020160</t>
  </si>
  <si>
    <t>83.74</t>
  </si>
  <si>
    <t>202500020159</t>
  </si>
  <si>
    <t>81.09</t>
  </si>
  <si>
    <t>202500020034</t>
  </si>
  <si>
    <t>82.22</t>
  </si>
  <si>
    <t>202500020163</t>
  </si>
  <si>
    <t>73.65</t>
  </si>
  <si>
    <t>202500020254</t>
  </si>
  <si>
    <t>2025011</t>
  </si>
  <si>
    <t>71.68</t>
  </si>
  <si>
    <t>202500020259</t>
  </si>
  <si>
    <t>82.64</t>
  </si>
  <si>
    <t>202500020274</t>
  </si>
  <si>
    <t>68.62</t>
  </si>
  <si>
    <t>202500020271</t>
  </si>
  <si>
    <t>202500020269</t>
  </si>
  <si>
    <t>79.54</t>
  </si>
  <si>
    <t>202500020266</t>
  </si>
  <si>
    <t>78.72</t>
  </si>
  <si>
    <t>202500020284</t>
  </si>
  <si>
    <t>2025012</t>
  </si>
  <si>
    <t>66.24</t>
  </si>
  <si>
    <t>202500020281</t>
  </si>
  <si>
    <t>78.42</t>
  </si>
  <si>
    <t>202500020282</t>
  </si>
  <si>
    <t>84.86</t>
  </si>
  <si>
    <t>202500020275</t>
  </si>
  <si>
    <t>80.00</t>
  </si>
  <si>
    <t>202500020280</t>
  </si>
  <si>
    <t>202500020295</t>
  </si>
  <si>
    <t>61.64</t>
  </si>
  <si>
    <t>202500020316</t>
  </si>
  <si>
    <t>2025013</t>
  </si>
  <si>
    <t>79.98</t>
  </si>
  <si>
    <t>202500020336</t>
  </si>
  <si>
    <t>74.58</t>
  </si>
  <si>
    <t>202500020323</t>
  </si>
  <si>
    <t>81.88</t>
  </si>
  <si>
    <t>202500020305</t>
  </si>
  <si>
    <t>77.76</t>
  </si>
  <si>
    <t>202500020314</t>
  </si>
  <si>
    <t>82.70</t>
  </si>
  <si>
    <t>202500020299</t>
  </si>
  <si>
    <t>72.04</t>
  </si>
  <si>
    <t>202500020315</t>
  </si>
  <si>
    <t>84.36</t>
  </si>
  <si>
    <t>202500020141</t>
  </si>
  <si>
    <t>2025014</t>
  </si>
  <si>
    <t>78.90</t>
  </si>
  <si>
    <t>202500020240</t>
  </si>
  <si>
    <t>2025015</t>
  </si>
  <si>
    <t>75.28</t>
  </si>
  <si>
    <t>202500020555</t>
  </si>
  <si>
    <t>2025017</t>
  </si>
  <si>
    <t>79.52</t>
  </si>
  <si>
    <t>202500020561</t>
  </si>
  <si>
    <t>71.64</t>
  </si>
  <si>
    <t>202500020546</t>
  </si>
  <si>
    <t>202500020124</t>
  </si>
  <si>
    <t>2025018</t>
  </si>
  <si>
    <t>202500020585</t>
  </si>
  <si>
    <t>81.84</t>
  </si>
  <si>
    <t>202500020433</t>
  </si>
  <si>
    <t>80.18</t>
  </si>
  <si>
    <t>202500020421</t>
  </si>
  <si>
    <t>202500020591</t>
  </si>
  <si>
    <t>80.72</t>
  </si>
  <si>
    <t>202500020135</t>
  </si>
  <si>
    <t>80.92</t>
  </si>
  <si>
    <t>202500020057</t>
  </si>
  <si>
    <t>2025019</t>
  </si>
  <si>
    <t>82.09</t>
  </si>
  <si>
    <t>202500020053</t>
  </si>
  <si>
    <t>81.07</t>
  </si>
  <si>
    <t>202500020055</t>
  </si>
  <si>
    <t>79.04</t>
  </si>
  <si>
    <t>202500020567</t>
  </si>
  <si>
    <t>2025020</t>
  </si>
  <si>
    <t>81.51</t>
  </si>
  <si>
    <t>202500020417</t>
  </si>
  <si>
    <t>78.92</t>
  </si>
  <si>
    <t>202500020419</t>
  </si>
  <si>
    <t>79.62</t>
  </si>
  <si>
    <t>202500020192</t>
  </si>
  <si>
    <t>2025021</t>
  </si>
  <si>
    <t>77.06</t>
  </si>
  <si>
    <t>202500020190</t>
  </si>
  <si>
    <t>80.88</t>
  </si>
  <si>
    <t>202500020188</t>
  </si>
  <si>
    <t>73.64</t>
  </si>
  <si>
    <t>202500020206</t>
  </si>
  <si>
    <t>2025022</t>
  </si>
  <si>
    <t>81.76</t>
  </si>
  <si>
    <t>202500020211</t>
  </si>
  <si>
    <t>81.04</t>
  </si>
  <si>
    <t>202500020196</t>
  </si>
  <si>
    <t>81.58</t>
  </si>
  <si>
    <t>202500020230</t>
  </si>
  <si>
    <t>2025023</t>
  </si>
  <si>
    <t>75.68</t>
  </si>
  <si>
    <t>202500020231</t>
  </si>
  <si>
    <t>76.86</t>
  </si>
  <si>
    <t>202500020235</t>
  </si>
  <si>
    <t>2025024</t>
  </si>
  <si>
    <t>80.48</t>
  </si>
  <si>
    <t>202500020237</t>
  </si>
  <si>
    <t>74.92</t>
  </si>
  <si>
    <t>202500020109</t>
  </si>
  <si>
    <t>2025025</t>
  </si>
  <si>
    <t>77.56</t>
  </si>
  <si>
    <t>202500020118</t>
  </si>
  <si>
    <t>68.70</t>
  </si>
  <si>
    <t>202500020375</t>
  </si>
  <si>
    <t>50.00</t>
  </si>
  <si>
    <t>202500020508</t>
  </si>
  <si>
    <t>2025026</t>
  </si>
  <si>
    <t>81.26</t>
  </si>
  <si>
    <t>202500020503</t>
  </si>
  <si>
    <t>79.46</t>
  </si>
  <si>
    <t>202500020540</t>
  </si>
  <si>
    <t>79.84</t>
  </si>
</sst>
</file>

<file path=xl/styles.xml><?xml version="1.0" encoding="utf-8"?>
<styleSheet xmlns="http://schemas.openxmlformats.org/spreadsheetml/2006/main">
  <numFmts count="6">
    <numFmt numFmtId="176" formatCode="0.00_);[Red]\(0.00\)"/>
    <numFmt numFmtId="177" formatCode="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b/>
      <sz val="12"/>
      <color indexed="8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2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7" fillId="12" borderId="3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C73"/>
  <sheetViews>
    <sheetView tabSelected="1" topLeftCell="A49" workbookViewId="0">
      <selection activeCell="M45" sqref="M45"/>
    </sheetView>
  </sheetViews>
  <sheetFormatPr defaultColWidth="9" defaultRowHeight="23" customHeight="1"/>
  <cols>
    <col min="1" max="1" width="7.5" style="4" customWidth="1"/>
    <col min="2" max="2" width="13.75" style="4" customWidth="1"/>
    <col min="3" max="3" width="11.7583333333333" style="4" customWidth="1"/>
    <col min="4" max="4" width="17.625" style="4" customWidth="1"/>
    <col min="5" max="5" width="11.875" style="4" customWidth="1"/>
    <col min="6" max="6" width="11.5" style="4" customWidth="1"/>
    <col min="7" max="7" width="12.375" style="4" customWidth="1"/>
    <col min="8" max="8" width="7.25" style="4" customWidth="1"/>
    <col min="9" max="16355" width="9" style="5"/>
    <col min="16356" max="16384" width="9" style="6"/>
  </cols>
  <sheetData>
    <row r="1" s="1" customFormat="1" ht="59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19" customHeight="1" spans="1:16383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="3" customFormat="1" ht="19" customHeight="1" spans="1:16383">
      <c r="A3" s="10">
        <v>1</v>
      </c>
      <c r="B3" s="11" t="s">
        <v>9</v>
      </c>
      <c r="C3" s="11" t="s">
        <v>10</v>
      </c>
      <c r="D3" s="12">
        <v>114.6</v>
      </c>
      <c r="E3" s="12">
        <f>D3/1.5*0.5</f>
        <v>38.2</v>
      </c>
      <c r="F3" s="12" t="s">
        <v>11</v>
      </c>
      <c r="G3" s="12">
        <f>E3+F3*0.5</f>
        <v>76.74</v>
      </c>
      <c r="H3" s="13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</row>
    <row r="4" s="3" customFormat="1" ht="19" customHeight="1" spans="1:16383">
      <c r="A4" s="10">
        <v>2</v>
      </c>
      <c r="B4" s="11" t="s">
        <v>12</v>
      </c>
      <c r="C4" s="11" t="s">
        <v>10</v>
      </c>
      <c r="D4" s="12">
        <v>109.2</v>
      </c>
      <c r="E4" s="12">
        <f t="shared" ref="E4:E35" si="0">D4/1.5*0.5</f>
        <v>36.4</v>
      </c>
      <c r="F4" s="12" t="s">
        <v>13</v>
      </c>
      <c r="G4" s="12">
        <f t="shared" ref="G4:G14" si="1">E4+F4*0.5</f>
        <v>72.54</v>
      </c>
      <c r="H4" s="14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  <c r="XFB4" s="15"/>
      <c r="XFC4" s="15"/>
    </row>
    <row r="5" s="3" customFormat="1" ht="19" customHeight="1" spans="1:16383">
      <c r="A5" s="10">
        <v>3</v>
      </c>
      <c r="B5" s="11" t="s">
        <v>14</v>
      </c>
      <c r="C5" s="11" t="s">
        <v>10</v>
      </c>
      <c r="D5" s="12">
        <v>109.2</v>
      </c>
      <c r="E5" s="12">
        <f t="shared" si="0"/>
        <v>36.4</v>
      </c>
      <c r="F5" s="12" t="s">
        <v>15</v>
      </c>
      <c r="G5" s="12">
        <f t="shared" si="1"/>
        <v>75.295</v>
      </c>
      <c r="H5" s="14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  <c r="XFB5" s="15"/>
      <c r="XFC5" s="15"/>
    </row>
    <row r="6" s="3" customFormat="1" ht="19" customHeight="1" spans="1:16383">
      <c r="A6" s="10">
        <v>4</v>
      </c>
      <c r="B6" s="11" t="s">
        <v>16</v>
      </c>
      <c r="C6" s="11" t="s">
        <v>17</v>
      </c>
      <c r="D6" s="12">
        <v>110.7</v>
      </c>
      <c r="E6" s="12">
        <f t="shared" si="0"/>
        <v>36.9</v>
      </c>
      <c r="F6" s="12" t="s">
        <v>18</v>
      </c>
      <c r="G6" s="12">
        <f t="shared" si="1"/>
        <v>71.46</v>
      </c>
      <c r="H6" s="14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  <c r="XFA6" s="15"/>
      <c r="XFB6" s="15"/>
      <c r="XFC6" s="15"/>
    </row>
    <row r="7" s="3" customFormat="1" ht="19" customHeight="1" spans="1:16383">
      <c r="A7" s="10">
        <v>5</v>
      </c>
      <c r="B7" s="11" t="s">
        <v>19</v>
      </c>
      <c r="C7" s="11" t="s">
        <v>20</v>
      </c>
      <c r="D7" s="12">
        <v>100.8</v>
      </c>
      <c r="E7" s="12">
        <f t="shared" si="0"/>
        <v>33.6</v>
      </c>
      <c r="F7" s="12" t="s">
        <v>21</v>
      </c>
      <c r="G7" s="12">
        <f t="shared" si="1"/>
        <v>73.77</v>
      </c>
      <c r="H7" s="14"/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15"/>
      <c r="XEY7" s="15"/>
      <c r="XEZ7" s="15"/>
      <c r="XFA7" s="15"/>
      <c r="XFB7" s="15"/>
      <c r="XFC7" s="15"/>
    </row>
    <row r="8" s="3" customFormat="1" ht="19" customHeight="1" spans="1:16383">
      <c r="A8" s="10">
        <v>6</v>
      </c>
      <c r="B8" s="11" t="s">
        <v>22</v>
      </c>
      <c r="C8" s="11" t="s">
        <v>20</v>
      </c>
      <c r="D8" s="12">
        <v>93.9</v>
      </c>
      <c r="E8" s="12">
        <f t="shared" si="0"/>
        <v>31.3</v>
      </c>
      <c r="F8" s="12" t="s">
        <v>23</v>
      </c>
      <c r="G8" s="12">
        <f t="shared" si="1"/>
        <v>72.69</v>
      </c>
      <c r="H8" s="14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  <c r="XEX8" s="15"/>
      <c r="XEY8" s="15"/>
      <c r="XEZ8" s="15"/>
      <c r="XFA8" s="15"/>
      <c r="XFB8" s="15"/>
      <c r="XFC8" s="15"/>
    </row>
    <row r="9" s="3" customFormat="1" ht="19" customHeight="1" spans="1:16383">
      <c r="A9" s="10">
        <v>7</v>
      </c>
      <c r="B9" s="11" t="s">
        <v>24</v>
      </c>
      <c r="C9" s="11" t="s">
        <v>25</v>
      </c>
      <c r="D9" s="12">
        <v>118.5</v>
      </c>
      <c r="E9" s="12">
        <f t="shared" si="0"/>
        <v>39.5</v>
      </c>
      <c r="F9" s="12" t="s">
        <v>26</v>
      </c>
      <c r="G9" s="12">
        <f t="shared" si="1"/>
        <v>81.19</v>
      </c>
      <c r="H9" s="14"/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  <c r="XEO9" s="15"/>
      <c r="XEP9" s="15"/>
      <c r="XEQ9" s="15"/>
      <c r="XER9" s="15"/>
      <c r="XES9" s="15"/>
      <c r="XET9" s="15"/>
      <c r="XEU9" s="15"/>
      <c r="XEV9" s="15"/>
      <c r="XEW9" s="15"/>
      <c r="XEX9" s="15"/>
      <c r="XEY9" s="15"/>
      <c r="XEZ9" s="15"/>
      <c r="XFA9" s="15"/>
      <c r="XFB9" s="15"/>
      <c r="XFC9" s="15"/>
    </row>
    <row r="10" s="3" customFormat="1" ht="19" customHeight="1" spans="1:16383">
      <c r="A10" s="10">
        <v>8</v>
      </c>
      <c r="B10" s="11" t="s">
        <v>27</v>
      </c>
      <c r="C10" s="11" t="s">
        <v>25</v>
      </c>
      <c r="D10" s="12">
        <v>114.9</v>
      </c>
      <c r="E10" s="12">
        <f t="shared" si="0"/>
        <v>38.3</v>
      </c>
      <c r="F10" s="12" t="s">
        <v>28</v>
      </c>
      <c r="G10" s="12">
        <v>0</v>
      </c>
      <c r="H10" s="14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  <c r="XEX10" s="15"/>
      <c r="XEY10" s="15"/>
      <c r="XEZ10" s="15"/>
      <c r="XFA10" s="15"/>
      <c r="XFB10" s="15"/>
      <c r="XFC10" s="15"/>
    </row>
    <row r="11" s="3" customFormat="1" ht="19" customHeight="1" spans="1:16383">
      <c r="A11" s="10">
        <v>9</v>
      </c>
      <c r="B11" s="11" t="s">
        <v>29</v>
      </c>
      <c r="C11" s="11" t="s">
        <v>25</v>
      </c>
      <c r="D11" s="12">
        <v>113.7</v>
      </c>
      <c r="E11" s="12">
        <f t="shared" si="0"/>
        <v>37.9</v>
      </c>
      <c r="F11" s="12" t="s">
        <v>30</v>
      </c>
      <c r="G11" s="12">
        <f t="shared" si="1"/>
        <v>78.87</v>
      </c>
      <c r="H11" s="14"/>
      <c r="XEB11" s="15"/>
      <c r="XEC11" s="15"/>
      <c r="XED11" s="15"/>
      <c r="XEE11" s="15"/>
      <c r="XEF11" s="15"/>
      <c r="XEG11" s="15"/>
      <c r="XEH11" s="15"/>
      <c r="XEI11" s="15"/>
      <c r="XEJ11" s="15"/>
      <c r="XEK11" s="15"/>
      <c r="XEL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  <c r="XEX11" s="15"/>
      <c r="XEY11" s="15"/>
      <c r="XEZ11" s="15"/>
      <c r="XFA11" s="15"/>
      <c r="XFB11" s="15"/>
      <c r="XFC11" s="15"/>
    </row>
    <row r="12" s="3" customFormat="1" ht="19" customHeight="1" spans="1:16383">
      <c r="A12" s="10">
        <v>10</v>
      </c>
      <c r="B12" s="11" t="s">
        <v>31</v>
      </c>
      <c r="C12" s="11" t="s">
        <v>32</v>
      </c>
      <c r="D12" s="12">
        <v>117.9</v>
      </c>
      <c r="E12" s="12">
        <f t="shared" si="0"/>
        <v>39.3</v>
      </c>
      <c r="F12" s="12" t="s">
        <v>33</v>
      </c>
      <c r="G12" s="12">
        <f t="shared" si="1"/>
        <v>78.05</v>
      </c>
      <c r="H12" s="14"/>
      <c r="XEB12" s="15"/>
      <c r="XEC12" s="15"/>
      <c r="XED12" s="15"/>
      <c r="XEE12" s="15"/>
      <c r="XEF12" s="15"/>
      <c r="XEG12" s="15"/>
      <c r="XEH12" s="15"/>
      <c r="XEI12" s="15"/>
      <c r="XEJ12" s="15"/>
      <c r="XEK12" s="15"/>
      <c r="XEL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  <c r="XEX12" s="15"/>
      <c r="XEY12" s="15"/>
      <c r="XEZ12" s="15"/>
      <c r="XFA12" s="15"/>
      <c r="XFB12" s="15"/>
      <c r="XFC12" s="15"/>
    </row>
    <row r="13" s="3" customFormat="1" ht="19" customHeight="1" spans="1:16383">
      <c r="A13" s="10">
        <v>11</v>
      </c>
      <c r="B13" s="11" t="s">
        <v>34</v>
      </c>
      <c r="C13" s="11" t="s">
        <v>32</v>
      </c>
      <c r="D13" s="12">
        <v>104.7</v>
      </c>
      <c r="E13" s="12">
        <f t="shared" si="0"/>
        <v>34.9</v>
      </c>
      <c r="F13" s="12" t="s">
        <v>35</v>
      </c>
      <c r="G13" s="12">
        <f t="shared" si="1"/>
        <v>70.925</v>
      </c>
      <c r="H13" s="14"/>
      <c r="XEB13" s="15"/>
      <c r="XEC13" s="15"/>
      <c r="XED13" s="15"/>
      <c r="XEE13" s="15"/>
      <c r="XEF13" s="15"/>
      <c r="XEG13" s="15"/>
      <c r="XEH13" s="15"/>
      <c r="XEI13" s="15"/>
      <c r="XEJ13" s="15"/>
      <c r="XEK13" s="15"/>
      <c r="XEL13" s="15"/>
      <c r="XEM13" s="15"/>
      <c r="XEN13" s="15"/>
      <c r="XEO13" s="15"/>
      <c r="XEP13" s="15"/>
      <c r="XEQ13" s="15"/>
      <c r="XER13" s="15"/>
      <c r="XES13" s="15"/>
      <c r="XET13" s="15"/>
      <c r="XEU13" s="15"/>
      <c r="XEV13" s="15"/>
      <c r="XEW13" s="15"/>
      <c r="XEX13" s="15"/>
      <c r="XEY13" s="15"/>
      <c r="XEZ13" s="15"/>
      <c r="XFA13" s="15"/>
      <c r="XFB13" s="15"/>
      <c r="XFC13" s="15"/>
    </row>
    <row r="14" s="3" customFormat="1" ht="19" customHeight="1" spans="1:16383">
      <c r="A14" s="10">
        <v>12</v>
      </c>
      <c r="B14" s="11" t="s">
        <v>36</v>
      </c>
      <c r="C14" s="11" t="s">
        <v>32</v>
      </c>
      <c r="D14" s="12">
        <v>103.5</v>
      </c>
      <c r="E14" s="12">
        <f t="shared" si="0"/>
        <v>34.5</v>
      </c>
      <c r="F14" s="12" t="s">
        <v>37</v>
      </c>
      <c r="G14" s="12">
        <f t="shared" si="1"/>
        <v>73.535</v>
      </c>
      <c r="H14" s="14"/>
      <c r="XEB14" s="15"/>
      <c r="XEC14" s="15"/>
      <c r="XED14" s="15"/>
      <c r="XEE14" s="15"/>
      <c r="XEF14" s="15"/>
      <c r="XEG14" s="15"/>
      <c r="XEH14" s="15"/>
      <c r="XEI14" s="15"/>
      <c r="XEJ14" s="15"/>
      <c r="XEK14" s="15"/>
      <c r="XEL14" s="15"/>
      <c r="XEM14" s="15"/>
      <c r="XEN14" s="15"/>
      <c r="XEO14" s="15"/>
      <c r="XEP14" s="15"/>
      <c r="XEQ14" s="15"/>
      <c r="XER14" s="15"/>
      <c r="XES14" s="15"/>
      <c r="XET14" s="15"/>
      <c r="XEU14" s="15"/>
      <c r="XEV14" s="15"/>
      <c r="XEW14" s="15"/>
      <c r="XEX14" s="15"/>
      <c r="XEY14" s="15"/>
      <c r="XEZ14" s="15"/>
      <c r="XFA14" s="15"/>
      <c r="XFB14" s="15"/>
      <c r="XFC14" s="15"/>
    </row>
    <row r="15" s="3" customFormat="1" ht="18" customHeight="1" spans="1:16383">
      <c r="A15" s="10">
        <v>13</v>
      </c>
      <c r="B15" s="11" t="s">
        <v>38</v>
      </c>
      <c r="C15" s="11" t="s">
        <v>39</v>
      </c>
      <c r="D15" s="12">
        <v>103.2</v>
      </c>
      <c r="E15" s="12">
        <f t="shared" si="0"/>
        <v>34.4</v>
      </c>
      <c r="F15" s="12" t="s">
        <v>40</v>
      </c>
      <c r="G15" s="12">
        <f t="shared" ref="G15:G46" si="2">E15+F15*0.5</f>
        <v>72.375</v>
      </c>
      <c r="H15" s="14"/>
      <c r="XEB15" s="15"/>
      <c r="XEC15" s="15"/>
      <c r="XED15" s="15"/>
      <c r="XEE15" s="15"/>
      <c r="XEF15" s="15"/>
      <c r="XEG15" s="15"/>
      <c r="XEH15" s="15"/>
      <c r="XEI15" s="15"/>
      <c r="XEJ15" s="15"/>
      <c r="XEK15" s="15"/>
      <c r="XEL15" s="15"/>
      <c r="XEM15" s="15"/>
      <c r="XEN15" s="15"/>
      <c r="XEO15" s="15"/>
      <c r="XEP15" s="15"/>
      <c r="XEQ15" s="15"/>
      <c r="XER15" s="15"/>
      <c r="XES15" s="15"/>
      <c r="XET15" s="15"/>
      <c r="XEU15" s="15"/>
      <c r="XEV15" s="15"/>
      <c r="XEW15" s="15"/>
      <c r="XEX15" s="15"/>
      <c r="XEY15" s="15"/>
      <c r="XEZ15" s="15"/>
      <c r="XFA15" s="15"/>
      <c r="XFB15" s="15"/>
      <c r="XFC15" s="15"/>
    </row>
    <row r="16" s="3" customFormat="1" ht="19" customHeight="1" spans="1:16383">
      <c r="A16" s="10">
        <v>14</v>
      </c>
      <c r="B16" s="11" t="s">
        <v>41</v>
      </c>
      <c r="C16" s="11" t="s">
        <v>42</v>
      </c>
      <c r="D16" s="12">
        <v>119.4</v>
      </c>
      <c r="E16" s="12">
        <f t="shared" si="0"/>
        <v>39.8</v>
      </c>
      <c r="F16" s="12" t="s">
        <v>43</v>
      </c>
      <c r="G16" s="12">
        <f t="shared" si="2"/>
        <v>79.485</v>
      </c>
      <c r="H16" s="14"/>
      <c r="XEB16" s="15"/>
      <c r="XEC16" s="15"/>
      <c r="XED16" s="15"/>
      <c r="XEE16" s="15"/>
      <c r="XEF16" s="15"/>
      <c r="XEG16" s="15"/>
      <c r="XEH16" s="15"/>
      <c r="XEI16" s="15"/>
      <c r="XEJ16" s="15"/>
      <c r="XEK16" s="15"/>
      <c r="XEL16" s="15"/>
      <c r="XEM16" s="15"/>
      <c r="XEN16" s="15"/>
      <c r="XEO16" s="15"/>
      <c r="XEP16" s="15"/>
      <c r="XEQ16" s="15"/>
      <c r="XER16" s="15"/>
      <c r="XES16" s="15"/>
      <c r="XET16" s="15"/>
      <c r="XEU16" s="15"/>
      <c r="XEV16" s="15"/>
      <c r="XEW16" s="15"/>
      <c r="XEX16" s="15"/>
      <c r="XEY16" s="15"/>
      <c r="XEZ16" s="15"/>
      <c r="XFA16" s="15"/>
      <c r="XFB16" s="15"/>
      <c r="XFC16" s="15"/>
    </row>
    <row r="17" s="3" customFormat="1" ht="19" customHeight="1" spans="1:16383">
      <c r="A17" s="10">
        <v>15</v>
      </c>
      <c r="B17" s="11" t="s">
        <v>44</v>
      </c>
      <c r="C17" s="11" t="s">
        <v>42</v>
      </c>
      <c r="D17" s="12">
        <v>114.9</v>
      </c>
      <c r="E17" s="12">
        <f t="shared" si="0"/>
        <v>38.3</v>
      </c>
      <c r="F17" s="12" t="s">
        <v>45</v>
      </c>
      <c r="G17" s="12">
        <f t="shared" si="2"/>
        <v>80.125</v>
      </c>
      <c r="H17" s="14"/>
      <c r="XEB17" s="15"/>
      <c r="XEC17" s="15"/>
      <c r="XED17" s="15"/>
      <c r="XEE17" s="15"/>
      <c r="XEF17" s="15"/>
      <c r="XEG17" s="15"/>
      <c r="XEH17" s="15"/>
      <c r="XEI17" s="15"/>
      <c r="XEJ17" s="15"/>
      <c r="XEK17" s="15"/>
      <c r="XEL17" s="15"/>
      <c r="XEM17" s="15"/>
      <c r="XEN17" s="15"/>
      <c r="XEO17" s="15"/>
      <c r="XEP17" s="15"/>
      <c r="XEQ17" s="15"/>
      <c r="XER17" s="15"/>
      <c r="XES17" s="15"/>
      <c r="XET17" s="15"/>
      <c r="XEU17" s="15"/>
      <c r="XEV17" s="15"/>
      <c r="XEW17" s="15"/>
      <c r="XEX17" s="15"/>
      <c r="XEY17" s="15"/>
      <c r="XEZ17" s="15"/>
      <c r="XFA17" s="15"/>
      <c r="XFB17" s="15"/>
      <c r="XFC17" s="15"/>
    </row>
    <row r="18" s="3" customFormat="1" ht="19" customHeight="1" spans="1:16383">
      <c r="A18" s="10">
        <v>16</v>
      </c>
      <c r="B18" s="11" t="s">
        <v>46</v>
      </c>
      <c r="C18" s="11" t="s">
        <v>42</v>
      </c>
      <c r="D18" s="12">
        <v>113.4</v>
      </c>
      <c r="E18" s="12">
        <f t="shared" si="0"/>
        <v>37.8</v>
      </c>
      <c r="F18" s="12" t="s">
        <v>47</v>
      </c>
      <c r="G18" s="12">
        <f t="shared" si="2"/>
        <v>79.67</v>
      </c>
      <c r="H18" s="14"/>
      <c r="XEB18" s="15"/>
      <c r="XEC18" s="15"/>
      <c r="XED18" s="15"/>
      <c r="XEE18" s="15"/>
      <c r="XEF18" s="15"/>
      <c r="XEG18" s="15"/>
      <c r="XEH18" s="15"/>
      <c r="XEI18" s="15"/>
      <c r="XEJ18" s="15"/>
      <c r="XEK18" s="15"/>
      <c r="XEL18" s="15"/>
      <c r="XEM18" s="15"/>
      <c r="XEN18" s="15"/>
      <c r="XEO18" s="15"/>
      <c r="XEP18" s="15"/>
      <c r="XEQ18" s="15"/>
      <c r="XER18" s="15"/>
      <c r="XES18" s="15"/>
      <c r="XET18" s="15"/>
      <c r="XEU18" s="15"/>
      <c r="XEV18" s="15"/>
      <c r="XEW18" s="15"/>
      <c r="XEX18" s="15"/>
      <c r="XEY18" s="15"/>
      <c r="XEZ18" s="15"/>
      <c r="XFA18" s="15"/>
      <c r="XFB18" s="15"/>
      <c r="XFC18" s="15"/>
    </row>
    <row r="19" s="3" customFormat="1" ht="19" customHeight="1" spans="1:16383">
      <c r="A19" s="10">
        <v>17</v>
      </c>
      <c r="B19" s="11" t="s">
        <v>48</v>
      </c>
      <c r="C19" s="11" t="s">
        <v>42</v>
      </c>
      <c r="D19" s="12">
        <v>113.1</v>
      </c>
      <c r="E19" s="12">
        <f t="shared" si="0"/>
        <v>37.7</v>
      </c>
      <c r="F19" s="12" t="s">
        <v>49</v>
      </c>
      <c r="G19" s="12">
        <f t="shared" si="2"/>
        <v>78.245</v>
      </c>
      <c r="H19" s="14"/>
      <c r="XEB19" s="15"/>
      <c r="XEC19" s="15"/>
      <c r="XED19" s="15"/>
      <c r="XEE19" s="15"/>
      <c r="XEF19" s="15"/>
      <c r="XEG19" s="15"/>
      <c r="XEH19" s="15"/>
      <c r="XEI19" s="15"/>
      <c r="XEJ19" s="15"/>
      <c r="XEK19" s="15"/>
      <c r="XEL19" s="15"/>
      <c r="XEM19" s="15"/>
      <c r="XEN19" s="15"/>
      <c r="XEO19" s="15"/>
      <c r="XEP19" s="15"/>
      <c r="XEQ19" s="15"/>
      <c r="XER19" s="15"/>
      <c r="XES19" s="15"/>
      <c r="XET19" s="15"/>
      <c r="XEU19" s="15"/>
      <c r="XEV19" s="15"/>
      <c r="XEW19" s="15"/>
      <c r="XEX19" s="15"/>
      <c r="XEY19" s="15"/>
      <c r="XEZ19" s="15"/>
      <c r="XFA19" s="15"/>
      <c r="XFB19" s="15"/>
      <c r="XFC19" s="15"/>
    </row>
    <row r="20" s="3" customFormat="1" ht="19" customHeight="1" spans="1:16383">
      <c r="A20" s="10">
        <v>18</v>
      </c>
      <c r="B20" s="11" t="s">
        <v>50</v>
      </c>
      <c r="C20" s="11" t="s">
        <v>42</v>
      </c>
      <c r="D20" s="12">
        <v>112.5</v>
      </c>
      <c r="E20" s="12">
        <f t="shared" si="0"/>
        <v>37.5</v>
      </c>
      <c r="F20" s="12" t="s">
        <v>51</v>
      </c>
      <c r="G20" s="12">
        <f t="shared" si="2"/>
        <v>78.61</v>
      </c>
      <c r="H20" s="14"/>
      <c r="XEB20" s="15"/>
      <c r="XEC20" s="15"/>
      <c r="XED20" s="15"/>
      <c r="XEE20" s="15"/>
      <c r="XEF20" s="15"/>
      <c r="XEG20" s="15"/>
      <c r="XEH20" s="15"/>
      <c r="XEI20" s="15"/>
      <c r="XEJ20" s="15"/>
      <c r="XEK20" s="15"/>
      <c r="XEL20" s="15"/>
      <c r="XEM20" s="15"/>
      <c r="XEN20" s="15"/>
      <c r="XEO20" s="15"/>
      <c r="XEP20" s="15"/>
      <c r="XEQ20" s="15"/>
      <c r="XER20" s="15"/>
      <c r="XES20" s="15"/>
      <c r="XET20" s="15"/>
      <c r="XEU20" s="15"/>
      <c r="XEV20" s="15"/>
      <c r="XEW20" s="15"/>
      <c r="XEX20" s="15"/>
      <c r="XEY20" s="15"/>
      <c r="XEZ20" s="15"/>
      <c r="XFA20" s="15"/>
      <c r="XFB20" s="15"/>
      <c r="XFC20" s="15"/>
    </row>
    <row r="21" s="3" customFormat="1" ht="19" customHeight="1" spans="1:16383">
      <c r="A21" s="10">
        <v>19</v>
      </c>
      <c r="B21" s="11" t="s">
        <v>52</v>
      </c>
      <c r="C21" s="11" t="s">
        <v>42</v>
      </c>
      <c r="D21" s="12">
        <v>111</v>
      </c>
      <c r="E21" s="12">
        <f t="shared" si="0"/>
        <v>37</v>
      </c>
      <c r="F21" s="12" t="s">
        <v>53</v>
      </c>
      <c r="G21" s="12">
        <f t="shared" si="2"/>
        <v>73.825</v>
      </c>
      <c r="H21" s="14"/>
      <c r="XEB21" s="15"/>
      <c r="XEC21" s="15"/>
      <c r="XED21" s="15"/>
      <c r="XEE21" s="15"/>
      <c r="XEF21" s="15"/>
      <c r="XEG21" s="15"/>
      <c r="XEH21" s="15"/>
      <c r="XEI21" s="15"/>
      <c r="XEJ21" s="15"/>
      <c r="XEK21" s="15"/>
      <c r="XEL21" s="15"/>
      <c r="XEM21" s="15"/>
      <c r="XEN21" s="15"/>
      <c r="XEO21" s="15"/>
      <c r="XEP21" s="15"/>
      <c r="XEQ21" s="15"/>
      <c r="XER21" s="15"/>
      <c r="XES21" s="15"/>
      <c r="XET21" s="15"/>
      <c r="XEU21" s="15"/>
      <c r="XEV21" s="15"/>
      <c r="XEW21" s="15"/>
      <c r="XEX21" s="15"/>
      <c r="XEY21" s="15"/>
      <c r="XEZ21" s="15"/>
      <c r="XFA21" s="15"/>
      <c r="XFB21" s="15"/>
      <c r="XFC21" s="15"/>
    </row>
    <row r="22" s="3" customFormat="1" ht="19" customHeight="1" spans="1:16383">
      <c r="A22" s="10">
        <v>20</v>
      </c>
      <c r="B22" s="11" t="s">
        <v>54</v>
      </c>
      <c r="C22" s="11" t="s">
        <v>55</v>
      </c>
      <c r="D22" s="12">
        <v>119.1</v>
      </c>
      <c r="E22" s="12">
        <f t="shared" si="0"/>
        <v>39.7</v>
      </c>
      <c r="F22" s="12" t="s">
        <v>56</v>
      </c>
      <c r="G22" s="12">
        <f t="shared" si="2"/>
        <v>75.54</v>
      </c>
      <c r="H22" s="14"/>
      <c r="XEB22" s="15"/>
      <c r="XEC22" s="15"/>
      <c r="XED22" s="15"/>
      <c r="XEE22" s="15"/>
      <c r="XEF22" s="15"/>
      <c r="XEG22" s="15"/>
      <c r="XEH22" s="15"/>
      <c r="XEI22" s="15"/>
      <c r="XEJ22" s="15"/>
      <c r="XEK22" s="15"/>
      <c r="XEL22" s="15"/>
      <c r="XEM22" s="15"/>
      <c r="XEN22" s="15"/>
      <c r="XEO22" s="15"/>
      <c r="XEP22" s="15"/>
      <c r="XEQ22" s="15"/>
      <c r="XER22" s="15"/>
      <c r="XES22" s="15"/>
      <c r="XET22" s="15"/>
      <c r="XEU22" s="15"/>
      <c r="XEV22" s="15"/>
      <c r="XEW22" s="15"/>
      <c r="XEX22" s="15"/>
      <c r="XEY22" s="15"/>
      <c r="XEZ22" s="15"/>
      <c r="XFA22" s="15"/>
      <c r="XFB22" s="15"/>
      <c r="XFC22" s="15"/>
    </row>
    <row r="23" s="3" customFormat="1" ht="19" customHeight="1" spans="1:16383">
      <c r="A23" s="10">
        <v>21</v>
      </c>
      <c r="B23" s="11" t="s">
        <v>57</v>
      </c>
      <c r="C23" s="11" t="s">
        <v>55</v>
      </c>
      <c r="D23" s="12">
        <v>117.3</v>
      </c>
      <c r="E23" s="12">
        <f t="shared" si="0"/>
        <v>39.1</v>
      </c>
      <c r="F23" s="12" t="s">
        <v>58</v>
      </c>
      <c r="G23" s="12">
        <f t="shared" si="2"/>
        <v>80.42</v>
      </c>
      <c r="H23" s="14"/>
      <c r="XEB23" s="15"/>
      <c r="XEC23" s="15"/>
      <c r="XED23" s="15"/>
      <c r="XEE23" s="15"/>
      <c r="XEF23" s="15"/>
      <c r="XEG23" s="15"/>
      <c r="XEH23" s="15"/>
      <c r="XEI23" s="15"/>
      <c r="XEJ23" s="15"/>
      <c r="XEK23" s="15"/>
      <c r="XEL23" s="15"/>
      <c r="XEM23" s="15"/>
      <c r="XEN23" s="15"/>
      <c r="XEO23" s="15"/>
      <c r="XEP23" s="15"/>
      <c r="XEQ23" s="15"/>
      <c r="XER23" s="15"/>
      <c r="XES23" s="15"/>
      <c r="XET23" s="15"/>
      <c r="XEU23" s="15"/>
      <c r="XEV23" s="15"/>
      <c r="XEW23" s="15"/>
      <c r="XEX23" s="15"/>
      <c r="XEY23" s="15"/>
      <c r="XEZ23" s="15"/>
      <c r="XFA23" s="15"/>
      <c r="XFB23" s="15"/>
      <c r="XFC23" s="15"/>
    </row>
    <row r="24" s="3" customFormat="1" ht="19" customHeight="1" spans="1:16383">
      <c r="A24" s="10">
        <v>22</v>
      </c>
      <c r="B24" s="11" t="s">
        <v>59</v>
      </c>
      <c r="C24" s="11" t="s">
        <v>55</v>
      </c>
      <c r="D24" s="12">
        <v>110.1</v>
      </c>
      <c r="E24" s="12">
        <f t="shared" si="0"/>
        <v>36.7</v>
      </c>
      <c r="F24" s="12" t="s">
        <v>60</v>
      </c>
      <c r="G24" s="12">
        <f t="shared" si="2"/>
        <v>71.01</v>
      </c>
      <c r="H24" s="14"/>
      <c r="XEB24" s="15"/>
      <c r="XEC24" s="15"/>
      <c r="XED24" s="15"/>
      <c r="XEE24" s="15"/>
      <c r="XEF24" s="15"/>
      <c r="XEG24" s="15"/>
      <c r="XEH24" s="15"/>
      <c r="XEI24" s="15"/>
      <c r="XEJ24" s="15"/>
      <c r="XEK24" s="15"/>
      <c r="XEL24" s="15"/>
      <c r="XEM24" s="15"/>
      <c r="XEN24" s="15"/>
      <c r="XEO24" s="15"/>
      <c r="XEP24" s="15"/>
      <c r="XEQ24" s="15"/>
      <c r="XER24" s="15"/>
      <c r="XES24" s="15"/>
      <c r="XET24" s="15"/>
      <c r="XEU24" s="15"/>
      <c r="XEV24" s="15"/>
      <c r="XEW24" s="15"/>
      <c r="XEX24" s="15"/>
      <c r="XEY24" s="15"/>
      <c r="XEZ24" s="15"/>
      <c r="XFA24" s="15"/>
      <c r="XFB24" s="15"/>
      <c r="XFC24" s="15"/>
    </row>
    <row r="25" s="3" customFormat="1" ht="19" customHeight="1" spans="1:16383">
      <c r="A25" s="10">
        <v>23</v>
      </c>
      <c r="B25" s="11" t="s">
        <v>61</v>
      </c>
      <c r="C25" s="11" t="s">
        <v>55</v>
      </c>
      <c r="D25" s="12">
        <v>109.2</v>
      </c>
      <c r="E25" s="12">
        <f t="shared" si="0"/>
        <v>36.4</v>
      </c>
      <c r="F25" s="12" t="s">
        <v>33</v>
      </c>
      <c r="G25" s="12">
        <f t="shared" si="2"/>
        <v>75.15</v>
      </c>
      <c r="H25" s="14"/>
      <c r="XEB25" s="15"/>
      <c r="XEC25" s="15"/>
      <c r="XED25" s="15"/>
      <c r="XEE25" s="15"/>
      <c r="XEF25" s="15"/>
      <c r="XEG25" s="15"/>
      <c r="XEH25" s="15"/>
      <c r="XEI25" s="15"/>
      <c r="XEJ25" s="15"/>
      <c r="XEK25" s="15"/>
      <c r="XEL25" s="15"/>
      <c r="XEM25" s="15"/>
      <c r="XEN25" s="15"/>
      <c r="XEO25" s="15"/>
      <c r="XEP25" s="15"/>
      <c r="XEQ25" s="15"/>
      <c r="XER25" s="15"/>
      <c r="XES25" s="15"/>
      <c r="XET25" s="15"/>
      <c r="XEU25" s="15"/>
      <c r="XEV25" s="15"/>
      <c r="XEW25" s="15"/>
      <c r="XEX25" s="15"/>
      <c r="XEY25" s="15"/>
      <c r="XEZ25" s="15"/>
      <c r="XFA25" s="15"/>
      <c r="XFB25" s="15"/>
      <c r="XFC25" s="15"/>
    </row>
    <row r="26" s="3" customFormat="1" ht="19" customHeight="1" spans="1:16383">
      <c r="A26" s="10">
        <v>24</v>
      </c>
      <c r="B26" s="11" t="s">
        <v>62</v>
      </c>
      <c r="C26" s="11" t="s">
        <v>55</v>
      </c>
      <c r="D26" s="12">
        <v>106.2</v>
      </c>
      <c r="E26" s="12">
        <f t="shared" si="0"/>
        <v>35.4</v>
      </c>
      <c r="F26" s="12" t="s">
        <v>63</v>
      </c>
      <c r="G26" s="12">
        <f t="shared" si="2"/>
        <v>75.17</v>
      </c>
      <c r="H26" s="14"/>
      <c r="XEB26" s="15"/>
      <c r="XEC26" s="15"/>
      <c r="XED26" s="15"/>
      <c r="XEE26" s="15"/>
      <c r="XEF26" s="15"/>
      <c r="XEG26" s="15"/>
      <c r="XEH26" s="15"/>
      <c r="XEI26" s="15"/>
      <c r="XEJ26" s="15"/>
      <c r="XEK26" s="15"/>
      <c r="XEL26" s="15"/>
      <c r="XEM26" s="15"/>
      <c r="XEN26" s="15"/>
      <c r="XEO26" s="15"/>
      <c r="XEP26" s="15"/>
      <c r="XEQ26" s="15"/>
      <c r="XER26" s="15"/>
      <c r="XES26" s="15"/>
      <c r="XET26" s="15"/>
      <c r="XEU26" s="15"/>
      <c r="XEV26" s="15"/>
      <c r="XEW26" s="15"/>
      <c r="XEX26" s="15"/>
      <c r="XEY26" s="15"/>
      <c r="XEZ26" s="15"/>
      <c r="XFA26" s="15"/>
      <c r="XFB26" s="15"/>
      <c r="XFC26" s="15"/>
    </row>
    <row r="27" s="3" customFormat="1" ht="19" customHeight="1" spans="1:16383">
      <c r="A27" s="10">
        <v>25</v>
      </c>
      <c r="B27" s="11" t="s">
        <v>64</v>
      </c>
      <c r="C27" s="11" t="s">
        <v>55</v>
      </c>
      <c r="D27" s="12">
        <v>105.9</v>
      </c>
      <c r="E27" s="12">
        <f t="shared" si="0"/>
        <v>35.3</v>
      </c>
      <c r="F27" s="12" t="s">
        <v>65</v>
      </c>
      <c r="G27" s="12">
        <f t="shared" si="2"/>
        <v>74.66</v>
      </c>
      <c r="H27" s="14"/>
      <c r="XEB27" s="15"/>
      <c r="XEC27" s="15"/>
      <c r="XED27" s="15"/>
      <c r="XEE27" s="15"/>
      <c r="XEF27" s="15"/>
      <c r="XEG27" s="15"/>
      <c r="XEH27" s="15"/>
      <c r="XEI27" s="15"/>
      <c r="XEJ27" s="15"/>
      <c r="XEK27" s="15"/>
      <c r="XEL27" s="15"/>
      <c r="XEM27" s="15"/>
      <c r="XEN27" s="15"/>
      <c r="XEO27" s="15"/>
      <c r="XEP27" s="15"/>
      <c r="XEQ27" s="15"/>
      <c r="XER27" s="15"/>
      <c r="XES27" s="15"/>
      <c r="XET27" s="15"/>
      <c r="XEU27" s="15"/>
      <c r="XEV27" s="15"/>
      <c r="XEW27" s="15"/>
      <c r="XEX27" s="15"/>
      <c r="XEY27" s="15"/>
      <c r="XEZ27" s="15"/>
      <c r="XFA27" s="15"/>
      <c r="XFB27" s="15"/>
      <c r="XFC27" s="15"/>
    </row>
    <row r="28" s="3" customFormat="1" ht="19" customHeight="1" spans="1:16383">
      <c r="A28" s="10">
        <v>26</v>
      </c>
      <c r="B28" s="11" t="s">
        <v>66</v>
      </c>
      <c r="C28" s="11" t="s">
        <v>67</v>
      </c>
      <c r="D28" s="12">
        <v>123.6</v>
      </c>
      <c r="E28" s="12">
        <f t="shared" si="0"/>
        <v>41.2</v>
      </c>
      <c r="F28" s="12" t="s">
        <v>68</v>
      </c>
      <c r="G28" s="12">
        <f t="shared" si="2"/>
        <v>74.32</v>
      </c>
      <c r="H28" s="14"/>
      <c r="XEB28" s="15"/>
      <c r="XEC28" s="15"/>
      <c r="XED28" s="15"/>
      <c r="XEE28" s="15"/>
      <c r="XEF28" s="15"/>
      <c r="XEG28" s="15"/>
      <c r="XEH28" s="15"/>
      <c r="XEI28" s="15"/>
      <c r="XEJ28" s="15"/>
      <c r="XEK28" s="15"/>
      <c r="XEL28" s="15"/>
      <c r="XEM28" s="15"/>
      <c r="XEN28" s="15"/>
      <c r="XEO28" s="15"/>
      <c r="XEP28" s="15"/>
      <c r="XEQ28" s="15"/>
      <c r="XER28" s="15"/>
      <c r="XES28" s="15"/>
      <c r="XET28" s="15"/>
      <c r="XEU28" s="15"/>
      <c r="XEV28" s="15"/>
      <c r="XEW28" s="15"/>
      <c r="XEX28" s="15"/>
      <c r="XEY28" s="15"/>
      <c r="XEZ28" s="15"/>
      <c r="XFA28" s="15"/>
      <c r="XFB28" s="15"/>
      <c r="XFC28" s="15"/>
    </row>
    <row r="29" s="3" customFormat="1" ht="19" customHeight="1" spans="1:16383">
      <c r="A29" s="10">
        <v>27</v>
      </c>
      <c r="B29" s="11" t="s">
        <v>69</v>
      </c>
      <c r="C29" s="11" t="s">
        <v>67</v>
      </c>
      <c r="D29" s="12">
        <v>119.1</v>
      </c>
      <c r="E29" s="12">
        <f t="shared" si="0"/>
        <v>39.7</v>
      </c>
      <c r="F29" s="12" t="s">
        <v>70</v>
      </c>
      <c r="G29" s="12">
        <f t="shared" si="2"/>
        <v>78.91</v>
      </c>
      <c r="H29" s="14"/>
      <c r="XEB29" s="15"/>
      <c r="XEC29" s="15"/>
      <c r="XED29" s="15"/>
      <c r="XEE29" s="15"/>
      <c r="XEF29" s="15"/>
      <c r="XEG29" s="15"/>
      <c r="XEH29" s="15"/>
      <c r="XEI29" s="15"/>
      <c r="XEJ29" s="15"/>
      <c r="XEK29" s="15"/>
      <c r="XEL29" s="15"/>
      <c r="XEM29" s="15"/>
      <c r="XEN29" s="15"/>
      <c r="XEO29" s="15"/>
      <c r="XEP29" s="15"/>
      <c r="XEQ29" s="15"/>
      <c r="XER29" s="15"/>
      <c r="XES29" s="15"/>
      <c r="XET29" s="15"/>
      <c r="XEU29" s="15"/>
      <c r="XEV29" s="15"/>
      <c r="XEW29" s="15"/>
      <c r="XEX29" s="15"/>
      <c r="XEY29" s="15"/>
      <c r="XEZ29" s="15"/>
      <c r="XFA29" s="15"/>
      <c r="XFB29" s="15"/>
      <c r="XFC29" s="15"/>
    </row>
    <row r="30" s="3" customFormat="1" ht="19" customHeight="1" spans="1:16383">
      <c r="A30" s="10">
        <v>28</v>
      </c>
      <c r="B30" s="11" t="s">
        <v>71</v>
      </c>
      <c r="C30" s="11" t="s">
        <v>67</v>
      </c>
      <c r="D30" s="12">
        <v>115.8</v>
      </c>
      <c r="E30" s="12">
        <f t="shared" si="0"/>
        <v>38.6</v>
      </c>
      <c r="F30" s="12" t="s">
        <v>72</v>
      </c>
      <c r="G30" s="12">
        <f t="shared" si="2"/>
        <v>81.03</v>
      </c>
      <c r="H30" s="14"/>
      <c r="XEB30" s="15"/>
      <c r="XEC30" s="15"/>
      <c r="XED30" s="15"/>
      <c r="XEE30" s="15"/>
      <c r="XEF30" s="15"/>
      <c r="XEG30" s="15"/>
      <c r="XEH30" s="15"/>
      <c r="XEI30" s="15"/>
      <c r="XEJ30" s="15"/>
      <c r="XEK30" s="15"/>
      <c r="XEL30" s="15"/>
      <c r="XEM30" s="15"/>
      <c r="XEN30" s="15"/>
      <c r="XEO30" s="15"/>
      <c r="XEP30" s="15"/>
      <c r="XEQ30" s="15"/>
      <c r="XER30" s="15"/>
      <c r="XES30" s="15"/>
      <c r="XET30" s="15"/>
      <c r="XEU30" s="15"/>
      <c r="XEV30" s="15"/>
      <c r="XEW30" s="15"/>
      <c r="XEX30" s="15"/>
      <c r="XEY30" s="15"/>
      <c r="XEZ30" s="15"/>
      <c r="XFA30" s="15"/>
      <c r="XFB30" s="15"/>
      <c r="XFC30" s="15"/>
    </row>
    <row r="31" s="3" customFormat="1" ht="19" customHeight="1" spans="1:16383">
      <c r="A31" s="10">
        <v>29</v>
      </c>
      <c r="B31" s="11" t="s">
        <v>73</v>
      </c>
      <c r="C31" s="11" t="s">
        <v>67</v>
      </c>
      <c r="D31" s="12">
        <v>110.1</v>
      </c>
      <c r="E31" s="12">
        <f t="shared" si="0"/>
        <v>36.7</v>
      </c>
      <c r="F31" s="12" t="s">
        <v>74</v>
      </c>
      <c r="G31" s="12">
        <f t="shared" si="2"/>
        <v>76.7</v>
      </c>
      <c r="H31" s="14"/>
      <c r="XEB31" s="15"/>
      <c r="XEC31" s="15"/>
      <c r="XED31" s="15"/>
      <c r="XEE31" s="15"/>
      <c r="XEF31" s="15"/>
      <c r="XEG31" s="15"/>
      <c r="XEH31" s="15"/>
      <c r="XEI31" s="15"/>
      <c r="XEJ31" s="15"/>
      <c r="XEK31" s="15"/>
      <c r="XEL31" s="15"/>
      <c r="XEM31" s="15"/>
      <c r="XEN31" s="15"/>
      <c r="XEO31" s="15"/>
      <c r="XEP31" s="15"/>
      <c r="XEQ31" s="15"/>
      <c r="XER31" s="15"/>
      <c r="XES31" s="15"/>
      <c r="XET31" s="15"/>
      <c r="XEU31" s="15"/>
      <c r="XEV31" s="15"/>
      <c r="XEW31" s="15"/>
      <c r="XEX31" s="15"/>
      <c r="XEY31" s="15"/>
      <c r="XEZ31" s="15"/>
      <c r="XFA31" s="15"/>
      <c r="XFB31" s="15"/>
      <c r="XFC31" s="15"/>
    </row>
    <row r="32" s="3" customFormat="1" ht="19" customHeight="1" spans="1:16383">
      <c r="A32" s="10">
        <v>30</v>
      </c>
      <c r="B32" s="11" t="s">
        <v>75</v>
      </c>
      <c r="C32" s="11" t="s">
        <v>67</v>
      </c>
      <c r="D32" s="12">
        <v>105.3</v>
      </c>
      <c r="E32" s="12">
        <f t="shared" si="0"/>
        <v>35.1</v>
      </c>
      <c r="F32" s="12" t="s">
        <v>28</v>
      </c>
      <c r="G32" s="12">
        <v>0</v>
      </c>
      <c r="H32" s="14"/>
      <c r="XEB32" s="15"/>
      <c r="XEC32" s="15"/>
      <c r="XED32" s="15"/>
      <c r="XEE32" s="15"/>
      <c r="XEF32" s="15"/>
      <c r="XEG32" s="15"/>
      <c r="XEH32" s="15"/>
      <c r="XEI32" s="15"/>
      <c r="XEJ32" s="15"/>
      <c r="XEK32" s="15"/>
      <c r="XEL32" s="15"/>
      <c r="XEM32" s="15"/>
      <c r="XEN32" s="15"/>
      <c r="XEO32" s="15"/>
      <c r="XEP32" s="15"/>
      <c r="XEQ32" s="15"/>
      <c r="XER32" s="15"/>
      <c r="XES32" s="15"/>
      <c r="XET32" s="15"/>
      <c r="XEU32" s="15"/>
      <c r="XEV32" s="15"/>
      <c r="XEW32" s="15"/>
      <c r="XEX32" s="15"/>
      <c r="XEY32" s="15"/>
      <c r="XEZ32" s="15"/>
      <c r="XFA32" s="15"/>
      <c r="XFB32" s="15"/>
      <c r="XFC32" s="15"/>
    </row>
    <row r="33" s="3" customFormat="1" ht="19" customHeight="1" spans="1:16383">
      <c r="A33" s="10">
        <v>31</v>
      </c>
      <c r="B33" s="11" t="s">
        <v>76</v>
      </c>
      <c r="C33" s="11" t="s">
        <v>67</v>
      </c>
      <c r="D33" s="12">
        <v>105</v>
      </c>
      <c r="E33" s="12">
        <f t="shared" si="0"/>
        <v>35</v>
      </c>
      <c r="F33" s="12" t="s">
        <v>77</v>
      </c>
      <c r="G33" s="12">
        <f t="shared" si="2"/>
        <v>65.82</v>
      </c>
      <c r="H33" s="14"/>
      <c r="XEB33" s="15"/>
      <c r="XEC33" s="15"/>
      <c r="XED33" s="15"/>
      <c r="XEE33" s="15"/>
      <c r="XEF33" s="15"/>
      <c r="XEG33" s="15"/>
      <c r="XEH33" s="15"/>
      <c r="XEI33" s="15"/>
      <c r="XEJ33" s="15"/>
      <c r="XEK33" s="15"/>
      <c r="XEL33" s="15"/>
      <c r="XEM33" s="15"/>
      <c r="XEN33" s="15"/>
      <c r="XEO33" s="15"/>
      <c r="XEP33" s="15"/>
      <c r="XEQ33" s="15"/>
      <c r="XER33" s="15"/>
      <c r="XES33" s="15"/>
      <c r="XET33" s="15"/>
      <c r="XEU33" s="15"/>
      <c r="XEV33" s="15"/>
      <c r="XEW33" s="15"/>
      <c r="XEX33" s="15"/>
      <c r="XEY33" s="15"/>
      <c r="XEZ33" s="15"/>
      <c r="XFA33" s="15"/>
      <c r="XFB33" s="15"/>
      <c r="XFC33" s="15"/>
    </row>
    <row r="34" s="3" customFormat="1" ht="19" customHeight="1" spans="1:16383">
      <c r="A34" s="10">
        <v>32</v>
      </c>
      <c r="B34" s="11" t="s">
        <v>78</v>
      </c>
      <c r="C34" s="11" t="s">
        <v>79</v>
      </c>
      <c r="D34" s="12">
        <v>121.8</v>
      </c>
      <c r="E34" s="12">
        <f t="shared" si="0"/>
        <v>40.6</v>
      </c>
      <c r="F34" s="12" t="s">
        <v>80</v>
      </c>
      <c r="G34" s="12">
        <f t="shared" si="2"/>
        <v>80.59</v>
      </c>
      <c r="H34" s="14"/>
      <c r="XEB34" s="15"/>
      <c r="XEC34" s="15"/>
      <c r="XED34" s="15"/>
      <c r="XEE34" s="15"/>
      <c r="XEF34" s="15"/>
      <c r="XEG34" s="15"/>
      <c r="XEH34" s="15"/>
      <c r="XEI34" s="15"/>
      <c r="XEJ34" s="15"/>
      <c r="XEK34" s="15"/>
      <c r="XEL34" s="15"/>
      <c r="XEM34" s="15"/>
      <c r="XEN34" s="15"/>
      <c r="XEO34" s="15"/>
      <c r="XEP34" s="15"/>
      <c r="XEQ34" s="15"/>
      <c r="XER34" s="15"/>
      <c r="XES34" s="15"/>
      <c r="XET34" s="15"/>
      <c r="XEU34" s="15"/>
      <c r="XEV34" s="15"/>
      <c r="XEW34" s="15"/>
      <c r="XEX34" s="15"/>
      <c r="XEY34" s="15"/>
      <c r="XEZ34" s="15"/>
      <c r="XFA34" s="15"/>
      <c r="XFB34" s="15"/>
      <c r="XFC34" s="15"/>
    </row>
    <row r="35" s="3" customFormat="1" ht="19" customHeight="1" spans="1:16383">
      <c r="A35" s="10">
        <v>33</v>
      </c>
      <c r="B35" s="11" t="s">
        <v>81</v>
      </c>
      <c r="C35" s="11" t="s">
        <v>79</v>
      </c>
      <c r="D35" s="12">
        <v>115.5</v>
      </c>
      <c r="E35" s="12">
        <f t="shared" si="0"/>
        <v>38.5</v>
      </c>
      <c r="F35" s="12" t="s">
        <v>82</v>
      </c>
      <c r="G35" s="12">
        <f t="shared" si="2"/>
        <v>75.79</v>
      </c>
      <c r="H35" s="14"/>
      <c r="XEB35" s="15"/>
      <c r="XEC35" s="15"/>
      <c r="XED35" s="15"/>
      <c r="XEE35" s="15"/>
      <c r="XEF35" s="15"/>
      <c r="XEG35" s="15"/>
      <c r="XEH35" s="15"/>
      <c r="XEI35" s="15"/>
      <c r="XEJ35" s="15"/>
      <c r="XEK35" s="15"/>
      <c r="XEL35" s="15"/>
      <c r="XEM35" s="15"/>
      <c r="XEN35" s="15"/>
      <c r="XEO35" s="15"/>
      <c r="XEP35" s="15"/>
      <c r="XEQ35" s="15"/>
      <c r="XER35" s="15"/>
      <c r="XES35" s="15"/>
      <c r="XET35" s="15"/>
      <c r="XEU35" s="15"/>
      <c r="XEV35" s="15"/>
      <c r="XEW35" s="15"/>
      <c r="XEX35" s="15"/>
      <c r="XEY35" s="15"/>
      <c r="XEZ35" s="15"/>
      <c r="XFA35" s="15"/>
      <c r="XFB35" s="15"/>
      <c r="XFC35" s="15"/>
    </row>
    <row r="36" s="3" customFormat="1" ht="19" customHeight="1" spans="1:16383">
      <c r="A36" s="10">
        <v>34</v>
      </c>
      <c r="B36" s="11" t="s">
        <v>83</v>
      </c>
      <c r="C36" s="11" t="s">
        <v>79</v>
      </c>
      <c r="D36" s="12">
        <v>115.2</v>
      </c>
      <c r="E36" s="12">
        <f t="shared" ref="E36:E67" si="3">D36/1.5*0.5</f>
        <v>38.4</v>
      </c>
      <c r="F36" s="12" t="s">
        <v>84</v>
      </c>
      <c r="G36" s="12">
        <f t="shared" si="2"/>
        <v>79.34</v>
      </c>
      <c r="H36" s="14"/>
      <c r="XEB36" s="15"/>
      <c r="XEC36" s="15"/>
      <c r="XED36" s="15"/>
      <c r="XEE36" s="15"/>
      <c r="XEF36" s="15"/>
      <c r="XEG36" s="15"/>
      <c r="XEH36" s="15"/>
      <c r="XEI36" s="15"/>
      <c r="XEJ36" s="15"/>
      <c r="XEK36" s="15"/>
      <c r="XEL36" s="15"/>
      <c r="XEM36" s="15"/>
      <c r="XEN36" s="15"/>
      <c r="XEO36" s="15"/>
      <c r="XEP36" s="15"/>
      <c r="XEQ36" s="15"/>
      <c r="XER36" s="15"/>
      <c r="XES36" s="15"/>
      <c r="XET36" s="15"/>
      <c r="XEU36" s="15"/>
      <c r="XEV36" s="15"/>
      <c r="XEW36" s="15"/>
      <c r="XEX36" s="15"/>
      <c r="XEY36" s="15"/>
      <c r="XEZ36" s="15"/>
      <c r="XFA36" s="15"/>
      <c r="XFB36" s="15"/>
      <c r="XFC36" s="15"/>
    </row>
    <row r="37" s="3" customFormat="1" ht="19" customHeight="1" spans="1:16383">
      <c r="A37" s="10">
        <v>35</v>
      </c>
      <c r="B37" s="11" t="s">
        <v>85</v>
      </c>
      <c r="C37" s="11" t="s">
        <v>79</v>
      </c>
      <c r="D37" s="12">
        <v>114</v>
      </c>
      <c r="E37" s="12">
        <f t="shared" si="3"/>
        <v>38</v>
      </c>
      <c r="F37" s="12" t="s">
        <v>86</v>
      </c>
      <c r="G37" s="12">
        <f t="shared" si="2"/>
        <v>76.88</v>
      </c>
      <c r="H37" s="14"/>
      <c r="XEB37" s="15"/>
      <c r="XEC37" s="15"/>
      <c r="XED37" s="15"/>
      <c r="XEE37" s="15"/>
      <c r="XEF37" s="15"/>
      <c r="XEG37" s="15"/>
      <c r="XEH37" s="15"/>
      <c r="XEI37" s="15"/>
      <c r="XEJ37" s="15"/>
      <c r="XEK37" s="15"/>
      <c r="XEL37" s="15"/>
      <c r="XEM37" s="15"/>
      <c r="XEN37" s="15"/>
      <c r="XEO37" s="15"/>
      <c r="XEP37" s="15"/>
      <c r="XEQ37" s="15"/>
      <c r="XER37" s="15"/>
      <c r="XES37" s="15"/>
      <c r="XET37" s="15"/>
      <c r="XEU37" s="15"/>
      <c r="XEV37" s="15"/>
      <c r="XEW37" s="15"/>
      <c r="XEX37" s="15"/>
      <c r="XEY37" s="15"/>
      <c r="XEZ37" s="15"/>
      <c r="XFA37" s="15"/>
      <c r="XFB37" s="15"/>
      <c r="XFC37" s="15"/>
    </row>
    <row r="38" s="3" customFormat="1" ht="19" customHeight="1" spans="1:16383">
      <c r="A38" s="10">
        <v>36</v>
      </c>
      <c r="B38" s="11" t="s">
        <v>87</v>
      </c>
      <c r="C38" s="11" t="s">
        <v>79</v>
      </c>
      <c r="D38" s="12">
        <v>114</v>
      </c>
      <c r="E38" s="12">
        <f t="shared" si="3"/>
        <v>38</v>
      </c>
      <c r="F38" s="12" t="s">
        <v>88</v>
      </c>
      <c r="G38" s="12">
        <f t="shared" si="2"/>
        <v>79.35</v>
      </c>
      <c r="H38" s="14"/>
      <c r="XEB38" s="15"/>
      <c r="XEC38" s="15"/>
      <c r="XED38" s="15"/>
      <c r="XEE38" s="15"/>
      <c r="XEF38" s="15"/>
      <c r="XEG38" s="15"/>
      <c r="XEH38" s="15"/>
      <c r="XEI38" s="15"/>
      <c r="XEJ38" s="15"/>
      <c r="XEK38" s="15"/>
      <c r="XEL38" s="15"/>
      <c r="XEM38" s="15"/>
      <c r="XEN38" s="15"/>
      <c r="XEO38" s="15"/>
      <c r="XEP38" s="15"/>
      <c r="XEQ38" s="15"/>
      <c r="XER38" s="15"/>
      <c r="XES38" s="15"/>
      <c r="XET38" s="15"/>
      <c r="XEU38" s="15"/>
      <c r="XEV38" s="15"/>
      <c r="XEW38" s="15"/>
      <c r="XEX38" s="15"/>
      <c r="XEY38" s="15"/>
      <c r="XEZ38" s="15"/>
      <c r="XFA38" s="15"/>
      <c r="XFB38" s="15"/>
      <c r="XFC38" s="15"/>
    </row>
    <row r="39" s="3" customFormat="1" ht="19" customHeight="1" spans="1:16383">
      <c r="A39" s="10">
        <v>37</v>
      </c>
      <c r="B39" s="11" t="s">
        <v>89</v>
      </c>
      <c r="C39" s="11" t="s">
        <v>79</v>
      </c>
      <c r="D39" s="12">
        <v>110.4</v>
      </c>
      <c r="E39" s="12">
        <f t="shared" si="3"/>
        <v>36.8</v>
      </c>
      <c r="F39" s="12" t="s">
        <v>90</v>
      </c>
      <c r="G39" s="12">
        <f t="shared" si="2"/>
        <v>72.82</v>
      </c>
      <c r="H39" s="14"/>
      <c r="XEB39" s="15"/>
      <c r="XEC39" s="15"/>
      <c r="XED39" s="15"/>
      <c r="XEE39" s="15"/>
      <c r="XEF39" s="15"/>
      <c r="XEG39" s="15"/>
      <c r="XEH39" s="15"/>
      <c r="XEI39" s="15"/>
      <c r="XEJ39" s="15"/>
      <c r="XEK39" s="15"/>
      <c r="XEL39" s="15"/>
      <c r="XEM39" s="15"/>
      <c r="XEN39" s="15"/>
      <c r="XEO39" s="15"/>
      <c r="XEP39" s="15"/>
      <c r="XEQ39" s="15"/>
      <c r="XER39" s="15"/>
      <c r="XES39" s="15"/>
      <c r="XET39" s="15"/>
      <c r="XEU39" s="15"/>
      <c r="XEV39" s="15"/>
      <c r="XEW39" s="15"/>
      <c r="XEX39" s="15"/>
      <c r="XEY39" s="15"/>
      <c r="XEZ39" s="15"/>
      <c r="XFA39" s="15"/>
      <c r="XFB39" s="15"/>
      <c r="XFC39" s="15"/>
    </row>
    <row r="40" s="3" customFormat="1" ht="19" customHeight="1" spans="1:16383">
      <c r="A40" s="10">
        <v>38</v>
      </c>
      <c r="B40" s="11" t="s">
        <v>91</v>
      </c>
      <c r="C40" s="11" t="s">
        <v>79</v>
      </c>
      <c r="D40" s="12">
        <v>110.4</v>
      </c>
      <c r="E40" s="12">
        <f t="shared" si="3"/>
        <v>36.8</v>
      </c>
      <c r="F40" s="12" t="s">
        <v>92</v>
      </c>
      <c r="G40" s="12">
        <f t="shared" si="2"/>
        <v>78.98</v>
      </c>
      <c r="H40" s="14"/>
      <c r="XEB40" s="15"/>
      <c r="XEC40" s="15"/>
      <c r="XED40" s="15"/>
      <c r="XEE40" s="15"/>
      <c r="XEF40" s="15"/>
      <c r="XEG40" s="15"/>
      <c r="XEH40" s="15"/>
      <c r="XEI40" s="15"/>
      <c r="XEJ40" s="15"/>
      <c r="XEK40" s="15"/>
      <c r="XEL40" s="15"/>
      <c r="XEM40" s="15"/>
      <c r="XEN40" s="15"/>
      <c r="XEO40" s="15"/>
      <c r="XEP40" s="15"/>
      <c r="XEQ40" s="15"/>
      <c r="XER40" s="15"/>
      <c r="XES40" s="15"/>
      <c r="XET40" s="15"/>
      <c r="XEU40" s="15"/>
      <c r="XEV40" s="15"/>
      <c r="XEW40" s="15"/>
      <c r="XEX40" s="15"/>
      <c r="XEY40" s="15"/>
      <c r="XEZ40" s="15"/>
      <c r="XFA40" s="15"/>
      <c r="XFB40" s="15"/>
      <c r="XFC40" s="15"/>
    </row>
    <row r="41" s="3" customFormat="1" ht="19" customHeight="1" spans="1:16383">
      <c r="A41" s="10">
        <v>39</v>
      </c>
      <c r="B41" s="11" t="s">
        <v>93</v>
      </c>
      <c r="C41" s="11" t="s">
        <v>94</v>
      </c>
      <c r="D41" s="12">
        <v>107.7</v>
      </c>
      <c r="E41" s="12">
        <f t="shared" si="3"/>
        <v>35.9</v>
      </c>
      <c r="F41" s="12" t="s">
        <v>95</v>
      </c>
      <c r="G41" s="12">
        <f t="shared" si="2"/>
        <v>75.35</v>
      </c>
      <c r="H41" s="14"/>
      <c r="XEB41" s="15"/>
      <c r="XEC41" s="15"/>
      <c r="XED41" s="15"/>
      <c r="XEE41" s="15"/>
      <c r="XEF41" s="15"/>
      <c r="XEG41" s="15"/>
      <c r="XEH41" s="15"/>
      <c r="XEI41" s="15"/>
      <c r="XEJ41" s="15"/>
      <c r="XEK41" s="15"/>
      <c r="XEL41" s="15"/>
      <c r="XEM41" s="15"/>
      <c r="XEN41" s="15"/>
      <c r="XEO41" s="15"/>
      <c r="XEP41" s="15"/>
      <c r="XEQ41" s="15"/>
      <c r="XER41" s="15"/>
      <c r="XES41" s="15"/>
      <c r="XET41" s="15"/>
      <c r="XEU41" s="15"/>
      <c r="XEV41" s="15"/>
      <c r="XEW41" s="15"/>
      <c r="XEX41" s="15"/>
      <c r="XEY41" s="15"/>
      <c r="XEZ41" s="15"/>
      <c r="XFA41" s="15"/>
      <c r="XFB41" s="15"/>
      <c r="XFC41" s="15"/>
    </row>
    <row r="42" s="3" customFormat="1" ht="19" customHeight="1" spans="1:16383">
      <c r="A42" s="10">
        <v>40</v>
      </c>
      <c r="B42" s="11" t="s">
        <v>96</v>
      </c>
      <c r="C42" s="11" t="s">
        <v>97</v>
      </c>
      <c r="D42" s="12">
        <v>93.4</v>
      </c>
      <c r="E42" s="12">
        <f t="shared" si="3"/>
        <v>31.1333333333333</v>
      </c>
      <c r="F42" s="12" t="s">
        <v>98</v>
      </c>
      <c r="G42" s="12">
        <f t="shared" si="2"/>
        <v>68.7733333333333</v>
      </c>
      <c r="H42" s="14"/>
      <c r="XEB42" s="15"/>
      <c r="XEC42" s="15"/>
      <c r="XED42" s="15"/>
      <c r="XEE42" s="15"/>
      <c r="XEF42" s="15"/>
      <c r="XEG42" s="15"/>
      <c r="XEH42" s="15"/>
      <c r="XEI42" s="15"/>
      <c r="XEJ42" s="15"/>
      <c r="XEK42" s="15"/>
      <c r="XEL42" s="15"/>
      <c r="XEM42" s="15"/>
      <c r="XEN42" s="15"/>
      <c r="XEO42" s="15"/>
      <c r="XEP42" s="15"/>
      <c r="XEQ42" s="15"/>
      <c r="XER42" s="15"/>
      <c r="XES42" s="15"/>
      <c r="XET42" s="15"/>
      <c r="XEU42" s="15"/>
      <c r="XEV42" s="15"/>
      <c r="XEW42" s="15"/>
      <c r="XEX42" s="15"/>
      <c r="XEY42" s="15"/>
      <c r="XEZ42" s="15"/>
      <c r="XFA42" s="15"/>
      <c r="XFB42" s="15"/>
      <c r="XFC42" s="15"/>
    </row>
    <row r="43" s="3" customFormat="1" ht="19" customHeight="1" spans="1:16383">
      <c r="A43" s="10">
        <v>41</v>
      </c>
      <c r="B43" s="11" t="s">
        <v>99</v>
      </c>
      <c r="C43" s="11" t="s">
        <v>100</v>
      </c>
      <c r="D43" s="12">
        <v>118.2</v>
      </c>
      <c r="E43" s="12">
        <f t="shared" si="3"/>
        <v>39.4</v>
      </c>
      <c r="F43" s="12" t="s">
        <v>101</v>
      </c>
      <c r="G43" s="12">
        <f t="shared" si="2"/>
        <v>79.16</v>
      </c>
      <c r="H43" s="14"/>
      <c r="XEB43" s="15"/>
      <c r="XEC43" s="15"/>
      <c r="XED43" s="15"/>
      <c r="XEE43" s="15"/>
      <c r="XEF43" s="15"/>
      <c r="XEG43" s="15"/>
      <c r="XEH43" s="15"/>
      <c r="XEI43" s="15"/>
      <c r="XEJ43" s="15"/>
      <c r="XEK43" s="15"/>
      <c r="XEL43" s="15"/>
      <c r="XEM43" s="15"/>
      <c r="XEN43" s="15"/>
      <c r="XEO43" s="15"/>
      <c r="XEP43" s="15"/>
      <c r="XEQ43" s="15"/>
      <c r="XER43" s="15"/>
      <c r="XES43" s="15"/>
      <c r="XET43" s="15"/>
      <c r="XEU43" s="15"/>
      <c r="XEV43" s="15"/>
      <c r="XEW43" s="15"/>
      <c r="XEX43" s="15"/>
      <c r="XEY43" s="15"/>
      <c r="XEZ43" s="15"/>
      <c r="XFA43" s="15"/>
      <c r="XFB43" s="15"/>
      <c r="XFC43" s="15"/>
    </row>
    <row r="44" s="3" customFormat="1" ht="19" customHeight="1" spans="1:16383">
      <c r="A44" s="10">
        <v>42</v>
      </c>
      <c r="B44" s="11" t="s">
        <v>102</v>
      </c>
      <c r="C44" s="11" t="s">
        <v>100</v>
      </c>
      <c r="D44" s="12">
        <v>108.9</v>
      </c>
      <c r="E44" s="12">
        <f t="shared" si="3"/>
        <v>36.3</v>
      </c>
      <c r="F44" s="12" t="s">
        <v>103</v>
      </c>
      <c r="G44" s="12">
        <f t="shared" si="2"/>
        <v>72.12</v>
      </c>
      <c r="H44" s="14"/>
      <c r="XEB44" s="15"/>
      <c r="XEC44" s="15"/>
      <c r="XED44" s="15"/>
      <c r="XEE44" s="15"/>
      <c r="XEF44" s="15"/>
      <c r="XEG44" s="15"/>
      <c r="XEH44" s="15"/>
      <c r="XEI44" s="15"/>
      <c r="XEJ44" s="15"/>
      <c r="XEK44" s="15"/>
      <c r="XEL44" s="15"/>
      <c r="XEM44" s="15"/>
      <c r="XEN44" s="15"/>
      <c r="XEO44" s="15"/>
      <c r="XEP44" s="15"/>
      <c r="XEQ44" s="15"/>
      <c r="XER44" s="15"/>
      <c r="XES44" s="15"/>
      <c r="XET44" s="15"/>
      <c r="XEU44" s="15"/>
      <c r="XEV44" s="15"/>
      <c r="XEW44" s="15"/>
      <c r="XEX44" s="15"/>
      <c r="XEY44" s="15"/>
      <c r="XEZ44" s="15"/>
      <c r="XFA44" s="15"/>
      <c r="XFB44" s="15"/>
      <c r="XFC44" s="15"/>
    </row>
    <row r="45" s="3" customFormat="1" ht="19" customHeight="1" spans="1:16383">
      <c r="A45" s="10">
        <v>43</v>
      </c>
      <c r="B45" s="11" t="s">
        <v>104</v>
      </c>
      <c r="C45" s="11" t="s">
        <v>100</v>
      </c>
      <c r="D45" s="12">
        <v>106.8</v>
      </c>
      <c r="E45" s="12">
        <f t="shared" si="3"/>
        <v>35.6</v>
      </c>
      <c r="F45" s="12" t="s">
        <v>28</v>
      </c>
      <c r="G45" s="12">
        <v>0</v>
      </c>
      <c r="H45" s="14"/>
      <c r="XEB45" s="15"/>
      <c r="XEC45" s="15"/>
      <c r="XED45" s="15"/>
      <c r="XEE45" s="15"/>
      <c r="XEF45" s="15"/>
      <c r="XEG45" s="15"/>
      <c r="XEH45" s="15"/>
      <c r="XEI45" s="15"/>
      <c r="XEJ45" s="15"/>
      <c r="XEK45" s="15"/>
      <c r="XEL45" s="15"/>
      <c r="XEM45" s="15"/>
      <c r="XEN45" s="15"/>
      <c r="XEO45" s="15"/>
      <c r="XEP45" s="15"/>
      <c r="XEQ45" s="15"/>
      <c r="XER45" s="15"/>
      <c r="XES45" s="15"/>
      <c r="XET45" s="15"/>
      <c r="XEU45" s="15"/>
      <c r="XEV45" s="15"/>
      <c r="XEW45" s="15"/>
      <c r="XEX45" s="15"/>
      <c r="XEY45" s="15"/>
      <c r="XEZ45" s="15"/>
      <c r="XFA45" s="15"/>
      <c r="XFB45" s="15"/>
      <c r="XFC45" s="15"/>
    </row>
    <row r="46" s="3" customFormat="1" ht="19" customHeight="1" spans="1:16383">
      <c r="A46" s="10">
        <v>44</v>
      </c>
      <c r="B46" s="11" t="s">
        <v>105</v>
      </c>
      <c r="C46" s="11" t="s">
        <v>106</v>
      </c>
      <c r="D46" s="12">
        <v>119.7</v>
      </c>
      <c r="E46" s="12">
        <f t="shared" si="3"/>
        <v>39.9</v>
      </c>
      <c r="F46" s="12" t="s">
        <v>74</v>
      </c>
      <c r="G46" s="12">
        <f t="shared" si="2"/>
        <v>79.9</v>
      </c>
      <c r="H46" s="14"/>
      <c r="XEB46" s="15"/>
      <c r="XEC46" s="15"/>
      <c r="XED46" s="15"/>
      <c r="XEE46" s="15"/>
      <c r="XEF46" s="15"/>
      <c r="XEG46" s="15"/>
      <c r="XEH46" s="15"/>
      <c r="XEI46" s="15"/>
      <c r="XEJ46" s="15"/>
      <c r="XEK46" s="15"/>
      <c r="XEL46" s="15"/>
      <c r="XEM46" s="15"/>
      <c r="XEN46" s="15"/>
      <c r="XEO46" s="15"/>
      <c r="XEP46" s="15"/>
      <c r="XEQ46" s="15"/>
      <c r="XER46" s="15"/>
      <c r="XES46" s="15"/>
      <c r="XET46" s="15"/>
      <c r="XEU46" s="15"/>
      <c r="XEV46" s="15"/>
      <c r="XEW46" s="15"/>
      <c r="XEX46" s="15"/>
      <c r="XEY46" s="15"/>
      <c r="XEZ46" s="15"/>
      <c r="XFA46" s="15"/>
      <c r="XFB46" s="15"/>
      <c r="XFC46" s="15"/>
    </row>
    <row r="47" s="3" customFormat="1" ht="19" customHeight="1" spans="1:16383">
      <c r="A47" s="10">
        <v>45</v>
      </c>
      <c r="B47" s="11" t="s">
        <v>107</v>
      </c>
      <c r="C47" s="11" t="s">
        <v>106</v>
      </c>
      <c r="D47" s="12">
        <v>117.6</v>
      </c>
      <c r="E47" s="12">
        <f t="shared" si="3"/>
        <v>39.2</v>
      </c>
      <c r="F47" s="12" t="s">
        <v>108</v>
      </c>
      <c r="G47" s="12">
        <f t="shared" ref="G47:G73" si="4">E47+F47*0.5</f>
        <v>80.12</v>
      </c>
      <c r="H47" s="14"/>
      <c r="XEB47" s="15"/>
      <c r="XEC47" s="15"/>
      <c r="XED47" s="15"/>
      <c r="XEE47" s="15"/>
      <c r="XEF47" s="15"/>
      <c r="XEG47" s="15"/>
      <c r="XEH47" s="15"/>
      <c r="XEI47" s="15"/>
      <c r="XEJ47" s="15"/>
      <c r="XEK47" s="15"/>
      <c r="XEL47" s="15"/>
      <c r="XEM47" s="15"/>
      <c r="XEN47" s="15"/>
      <c r="XEO47" s="15"/>
      <c r="XEP47" s="15"/>
      <c r="XEQ47" s="15"/>
      <c r="XER47" s="15"/>
      <c r="XES47" s="15"/>
      <c r="XET47" s="15"/>
      <c r="XEU47" s="15"/>
      <c r="XEV47" s="15"/>
      <c r="XEW47" s="15"/>
      <c r="XEX47" s="15"/>
      <c r="XEY47" s="15"/>
      <c r="XEZ47" s="15"/>
      <c r="XFA47" s="15"/>
      <c r="XFB47" s="15"/>
      <c r="XFC47" s="15"/>
    </row>
    <row r="48" s="3" customFormat="1" ht="19" customHeight="1" spans="1:16383">
      <c r="A48" s="10">
        <v>46</v>
      </c>
      <c r="B48" s="11" t="s">
        <v>109</v>
      </c>
      <c r="C48" s="11" t="s">
        <v>106</v>
      </c>
      <c r="D48" s="12">
        <v>116.7</v>
      </c>
      <c r="E48" s="12">
        <f t="shared" si="3"/>
        <v>38.9</v>
      </c>
      <c r="F48" s="12" t="s">
        <v>110</v>
      </c>
      <c r="G48" s="12">
        <f t="shared" si="4"/>
        <v>78.99</v>
      </c>
      <c r="H48" s="14"/>
      <c r="XEB48" s="15"/>
      <c r="XEC48" s="15"/>
      <c r="XED48" s="15"/>
      <c r="XEE48" s="15"/>
      <c r="XEF48" s="15"/>
      <c r="XEG48" s="15"/>
      <c r="XEH48" s="15"/>
      <c r="XEI48" s="15"/>
      <c r="XEJ48" s="15"/>
      <c r="XEK48" s="15"/>
      <c r="XEL48" s="15"/>
      <c r="XEM48" s="15"/>
      <c r="XEN48" s="15"/>
      <c r="XEO48" s="15"/>
      <c r="XEP48" s="15"/>
      <c r="XEQ48" s="15"/>
      <c r="XER48" s="15"/>
      <c r="XES48" s="15"/>
      <c r="XET48" s="15"/>
      <c r="XEU48" s="15"/>
      <c r="XEV48" s="15"/>
      <c r="XEW48" s="15"/>
      <c r="XEX48" s="15"/>
      <c r="XEY48" s="15"/>
      <c r="XEZ48" s="15"/>
      <c r="XFA48" s="15"/>
      <c r="XFB48" s="15"/>
      <c r="XFC48" s="15"/>
    </row>
    <row r="49" s="3" customFormat="1" ht="19" customHeight="1" spans="1:16383">
      <c r="A49" s="10">
        <v>47</v>
      </c>
      <c r="B49" s="11" t="s">
        <v>111</v>
      </c>
      <c r="C49" s="11" t="s">
        <v>106</v>
      </c>
      <c r="D49" s="12">
        <v>112.8</v>
      </c>
      <c r="E49" s="12">
        <f t="shared" si="3"/>
        <v>37.6</v>
      </c>
      <c r="F49" s="12" t="s">
        <v>70</v>
      </c>
      <c r="G49" s="12">
        <f t="shared" si="4"/>
        <v>76.81</v>
      </c>
      <c r="H49" s="14"/>
      <c r="XEB49" s="15"/>
      <c r="XEC49" s="15"/>
      <c r="XED49" s="15"/>
      <c r="XEE49" s="15"/>
      <c r="XEF49" s="15"/>
      <c r="XEG49" s="15"/>
      <c r="XEH49" s="15"/>
      <c r="XEI49" s="15"/>
      <c r="XEJ49" s="15"/>
      <c r="XEK49" s="15"/>
      <c r="XEL49" s="15"/>
      <c r="XEM49" s="15"/>
      <c r="XEN49" s="15"/>
      <c r="XEO49" s="15"/>
      <c r="XEP49" s="15"/>
      <c r="XEQ49" s="15"/>
      <c r="XER49" s="15"/>
      <c r="XES49" s="15"/>
      <c r="XET49" s="15"/>
      <c r="XEU49" s="15"/>
      <c r="XEV49" s="15"/>
      <c r="XEW49" s="15"/>
      <c r="XEX49" s="15"/>
      <c r="XEY49" s="15"/>
      <c r="XEZ49" s="15"/>
      <c r="XFA49" s="15"/>
      <c r="XFB49" s="15"/>
      <c r="XFC49" s="15"/>
    </row>
    <row r="50" s="3" customFormat="1" ht="19" customHeight="1" spans="1:16383">
      <c r="A50" s="10">
        <v>48</v>
      </c>
      <c r="B50" s="11" t="s">
        <v>112</v>
      </c>
      <c r="C50" s="11" t="s">
        <v>106</v>
      </c>
      <c r="D50" s="12">
        <v>112.5</v>
      </c>
      <c r="E50" s="12">
        <f t="shared" si="3"/>
        <v>37.5</v>
      </c>
      <c r="F50" s="12" t="s">
        <v>113</v>
      </c>
      <c r="G50" s="12">
        <f t="shared" si="4"/>
        <v>77.86</v>
      </c>
      <c r="H50" s="14"/>
      <c r="XEB50" s="15"/>
      <c r="XEC50" s="15"/>
      <c r="XED50" s="15"/>
      <c r="XEE50" s="15"/>
      <c r="XEF50" s="15"/>
      <c r="XEG50" s="15"/>
      <c r="XEH50" s="15"/>
      <c r="XEI50" s="15"/>
      <c r="XEJ50" s="15"/>
      <c r="XEK50" s="15"/>
      <c r="XEL50" s="15"/>
      <c r="XEM50" s="15"/>
      <c r="XEN50" s="15"/>
      <c r="XEO50" s="15"/>
      <c r="XEP50" s="15"/>
      <c r="XEQ50" s="15"/>
      <c r="XER50" s="15"/>
      <c r="XES50" s="15"/>
      <c r="XET50" s="15"/>
      <c r="XEU50" s="15"/>
      <c r="XEV50" s="15"/>
      <c r="XEW50" s="15"/>
      <c r="XEX50" s="15"/>
      <c r="XEY50" s="15"/>
      <c r="XEZ50" s="15"/>
      <c r="XFA50" s="15"/>
      <c r="XFB50" s="15"/>
      <c r="XFC50" s="15"/>
    </row>
    <row r="51" s="3" customFormat="1" ht="19" customHeight="1" spans="1:16383">
      <c r="A51" s="10">
        <v>49</v>
      </c>
      <c r="B51" s="11" t="s">
        <v>114</v>
      </c>
      <c r="C51" s="11" t="s">
        <v>106</v>
      </c>
      <c r="D51" s="12">
        <v>111.9</v>
      </c>
      <c r="E51" s="12">
        <f t="shared" si="3"/>
        <v>37.3</v>
      </c>
      <c r="F51" s="12" t="s">
        <v>115</v>
      </c>
      <c r="G51" s="12">
        <f t="shared" si="4"/>
        <v>77.76</v>
      </c>
      <c r="H51" s="14"/>
      <c r="XEB51" s="15"/>
      <c r="XEC51" s="15"/>
      <c r="XED51" s="15"/>
      <c r="XEE51" s="15"/>
      <c r="XEF51" s="15"/>
      <c r="XEG51" s="15"/>
      <c r="XEH51" s="15"/>
      <c r="XEI51" s="15"/>
      <c r="XEJ51" s="15"/>
      <c r="XEK51" s="15"/>
      <c r="XEL51" s="15"/>
      <c r="XEM51" s="15"/>
      <c r="XEN51" s="15"/>
      <c r="XEO51" s="15"/>
      <c r="XEP51" s="15"/>
      <c r="XEQ51" s="15"/>
      <c r="XER51" s="15"/>
      <c r="XES51" s="15"/>
      <c r="XET51" s="15"/>
      <c r="XEU51" s="15"/>
      <c r="XEV51" s="15"/>
      <c r="XEW51" s="15"/>
      <c r="XEX51" s="15"/>
      <c r="XEY51" s="15"/>
      <c r="XEZ51" s="15"/>
      <c r="XFA51" s="15"/>
      <c r="XFB51" s="15"/>
      <c r="XFC51" s="15"/>
    </row>
    <row r="52" s="3" customFormat="1" ht="19" customHeight="1" spans="1:16383">
      <c r="A52" s="10">
        <v>50</v>
      </c>
      <c r="B52" s="11" t="s">
        <v>116</v>
      </c>
      <c r="C52" s="11" t="s">
        <v>117</v>
      </c>
      <c r="D52" s="12">
        <v>114</v>
      </c>
      <c r="E52" s="12">
        <f t="shared" si="3"/>
        <v>38</v>
      </c>
      <c r="F52" s="12" t="s">
        <v>118</v>
      </c>
      <c r="G52" s="12">
        <f t="shared" si="4"/>
        <v>79.045</v>
      </c>
      <c r="H52" s="14"/>
      <c r="XEB52" s="15"/>
      <c r="XEC52" s="15"/>
      <c r="XED52" s="15"/>
      <c r="XEE52" s="15"/>
      <c r="XEF52" s="15"/>
      <c r="XEG52" s="15"/>
      <c r="XEH52" s="15"/>
      <c r="XEI52" s="15"/>
      <c r="XEJ52" s="15"/>
      <c r="XEK52" s="15"/>
      <c r="XEL52" s="15"/>
      <c r="XEM52" s="15"/>
      <c r="XEN52" s="15"/>
      <c r="XEO52" s="15"/>
      <c r="XEP52" s="15"/>
      <c r="XEQ52" s="15"/>
      <c r="XER52" s="15"/>
      <c r="XES52" s="15"/>
      <c r="XET52" s="15"/>
      <c r="XEU52" s="15"/>
      <c r="XEV52" s="15"/>
      <c r="XEW52" s="15"/>
      <c r="XEX52" s="15"/>
      <c r="XEY52" s="15"/>
      <c r="XEZ52" s="15"/>
      <c r="XFA52" s="15"/>
      <c r="XFB52" s="15"/>
      <c r="XFC52" s="15"/>
    </row>
    <row r="53" s="3" customFormat="1" ht="19" customHeight="1" spans="1:16383">
      <c r="A53" s="10">
        <v>51</v>
      </c>
      <c r="B53" s="11" t="s">
        <v>119</v>
      </c>
      <c r="C53" s="11" t="s">
        <v>117</v>
      </c>
      <c r="D53" s="12">
        <v>113.4</v>
      </c>
      <c r="E53" s="12">
        <f t="shared" si="3"/>
        <v>37.8</v>
      </c>
      <c r="F53" s="12" t="s">
        <v>120</v>
      </c>
      <c r="G53" s="12">
        <f t="shared" si="4"/>
        <v>78.335</v>
      </c>
      <c r="H53" s="14"/>
      <c r="XEB53" s="15"/>
      <c r="XEC53" s="15"/>
      <c r="XED53" s="15"/>
      <c r="XEE53" s="15"/>
      <c r="XEF53" s="15"/>
      <c r="XEG53" s="15"/>
      <c r="XEH53" s="15"/>
      <c r="XEI53" s="15"/>
      <c r="XEJ53" s="15"/>
      <c r="XEK53" s="15"/>
      <c r="XEL53" s="15"/>
      <c r="XEM53" s="15"/>
      <c r="XEN53" s="15"/>
      <c r="XEO53" s="15"/>
      <c r="XEP53" s="15"/>
      <c r="XEQ53" s="15"/>
      <c r="XER53" s="15"/>
      <c r="XES53" s="15"/>
      <c r="XET53" s="15"/>
      <c r="XEU53" s="15"/>
      <c r="XEV53" s="15"/>
      <c r="XEW53" s="15"/>
      <c r="XEX53" s="15"/>
      <c r="XEY53" s="15"/>
      <c r="XEZ53" s="15"/>
      <c r="XFA53" s="15"/>
      <c r="XFB53" s="15"/>
      <c r="XFC53" s="15"/>
    </row>
    <row r="54" s="3" customFormat="1" ht="19" customHeight="1" spans="1:16383">
      <c r="A54" s="10">
        <v>52</v>
      </c>
      <c r="B54" s="11" t="s">
        <v>121</v>
      </c>
      <c r="C54" s="11" t="s">
        <v>117</v>
      </c>
      <c r="D54" s="12">
        <v>112.2</v>
      </c>
      <c r="E54" s="12">
        <f t="shared" si="3"/>
        <v>37.4</v>
      </c>
      <c r="F54" s="12" t="s">
        <v>122</v>
      </c>
      <c r="G54" s="12">
        <f t="shared" si="4"/>
        <v>76.92</v>
      </c>
      <c r="H54" s="14"/>
      <c r="XEB54" s="15"/>
      <c r="XEC54" s="15"/>
      <c r="XED54" s="15"/>
      <c r="XEE54" s="15"/>
      <c r="XEF54" s="15"/>
      <c r="XEG54" s="15"/>
      <c r="XEH54" s="15"/>
      <c r="XEI54" s="15"/>
      <c r="XEJ54" s="15"/>
      <c r="XEK54" s="15"/>
      <c r="XEL54" s="15"/>
      <c r="XEM54" s="15"/>
      <c r="XEN54" s="15"/>
      <c r="XEO54" s="15"/>
      <c r="XEP54" s="15"/>
      <c r="XEQ54" s="15"/>
      <c r="XER54" s="15"/>
      <c r="XES54" s="15"/>
      <c r="XET54" s="15"/>
      <c r="XEU54" s="15"/>
      <c r="XEV54" s="15"/>
      <c r="XEW54" s="15"/>
      <c r="XEX54" s="15"/>
      <c r="XEY54" s="15"/>
      <c r="XEZ54" s="15"/>
      <c r="XFA54" s="15"/>
      <c r="XFB54" s="15"/>
      <c r="XFC54" s="15"/>
    </row>
    <row r="55" s="3" customFormat="1" ht="19" customHeight="1" spans="1:16383">
      <c r="A55" s="10">
        <v>53</v>
      </c>
      <c r="B55" s="11" t="s">
        <v>123</v>
      </c>
      <c r="C55" s="11" t="s">
        <v>124</v>
      </c>
      <c r="D55" s="12">
        <v>112.8</v>
      </c>
      <c r="E55" s="12">
        <f t="shared" si="3"/>
        <v>37.6</v>
      </c>
      <c r="F55" s="12" t="s">
        <v>125</v>
      </c>
      <c r="G55" s="12">
        <f t="shared" si="4"/>
        <v>78.355</v>
      </c>
      <c r="H55" s="14"/>
      <c r="XEB55" s="15"/>
      <c r="XEC55" s="15"/>
      <c r="XED55" s="15"/>
      <c r="XEE55" s="15"/>
      <c r="XEF55" s="15"/>
      <c r="XEG55" s="15"/>
      <c r="XEH55" s="15"/>
      <c r="XEI55" s="15"/>
      <c r="XEJ55" s="15"/>
      <c r="XEK55" s="15"/>
      <c r="XEL55" s="15"/>
      <c r="XEM55" s="15"/>
      <c r="XEN55" s="15"/>
      <c r="XEO55" s="15"/>
      <c r="XEP55" s="15"/>
      <c r="XEQ55" s="15"/>
      <c r="XER55" s="15"/>
      <c r="XES55" s="15"/>
      <c r="XET55" s="15"/>
      <c r="XEU55" s="15"/>
      <c r="XEV55" s="15"/>
      <c r="XEW55" s="15"/>
      <c r="XEX55" s="15"/>
      <c r="XEY55" s="15"/>
      <c r="XEZ55" s="15"/>
      <c r="XFA55" s="15"/>
      <c r="XFB55" s="15"/>
      <c r="XFC55" s="15"/>
    </row>
    <row r="56" s="3" customFormat="1" ht="19" customHeight="1" spans="1:16383">
      <c r="A56" s="10">
        <v>54</v>
      </c>
      <c r="B56" s="11" t="s">
        <v>126</v>
      </c>
      <c r="C56" s="11" t="s">
        <v>124</v>
      </c>
      <c r="D56" s="12">
        <v>111.9</v>
      </c>
      <c r="E56" s="12">
        <f t="shared" si="3"/>
        <v>37.3</v>
      </c>
      <c r="F56" s="12" t="s">
        <v>127</v>
      </c>
      <c r="G56" s="12">
        <f t="shared" si="4"/>
        <v>76.76</v>
      </c>
      <c r="H56" s="14"/>
      <c r="XEB56" s="15"/>
      <c r="XEC56" s="15"/>
      <c r="XED56" s="15"/>
      <c r="XEE56" s="15"/>
      <c r="XEF56" s="15"/>
      <c r="XEG56" s="15"/>
      <c r="XEH56" s="15"/>
      <c r="XEI56" s="15"/>
      <c r="XEJ56" s="15"/>
      <c r="XEK56" s="15"/>
      <c r="XEL56" s="15"/>
      <c r="XEM56" s="15"/>
      <c r="XEN56" s="15"/>
      <c r="XEO56" s="15"/>
      <c r="XEP56" s="15"/>
      <c r="XEQ56" s="15"/>
      <c r="XER56" s="15"/>
      <c r="XES56" s="15"/>
      <c r="XET56" s="15"/>
      <c r="XEU56" s="15"/>
      <c r="XEV56" s="15"/>
      <c r="XEW56" s="15"/>
      <c r="XEX56" s="15"/>
      <c r="XEY56" s="15"/>
      <c r="XEZ56" s="15"/>
      <c r="XFA56" s="15"/>
      <c r="XFB56" s="15"/>
      <c r="XFC56" s="15"/>
    </row>
    <row r="57" s="3" customFormat="1" ht="19" customHeight="1" spans="1:16383">
      <c r="A57" s="10">
        <v>55</v>
      </c>
      <c r="B57" s="11" t="s">
        <v>128</v>
      </c>
      <c r="C57" s="11" t="s">
        <v>124</v>
      </c>
      <c r="D57" s="12">
        <v>109.8</v>
      </c>
      <c r="E57" s="12">
        <f t="shared" si="3"/>
        <v>36.6</v>
      </c>
      <c r="F57" s="12" t="s">
        <v>129</v>
      </c>
      <c r="G57" s="12">
        <f t="shared" si="4"/>
        <v>76.41</v>
      </c>
      <c r="H57" s="14"/>
      <c r="XEB57" s="15"/>
      <c r="XEC57" s="15"/>
      <c r="XED57" s="15"/>
      <c r="XEE57" s="15"/>
      <c r="XEF57" s="15"/>
      <c r="XEG57" s="15"/>
      <c r="XEH57" s="15"/>
      <c r="XEI57" s="15"/>
      <c r="XEJ57" s="15"/>
      <c r="XEK57" s="15"/>
      <c r="XEL57" s="15"/>
      <c r="XEM57" s="15"/>
      <c r="XEN57" s="15"/>
      <c r="XEO57" s="15"/>
      <c r="XEP57" s="15"/>
      <c r="XEQ57" s="15"/>
      <c r="XER57" s="15"/>
      <c r="XES57" s="15"/>
      <c r="XET57" s="15"/>
      <c r="XEU57" s="15"/>
      <c r="XEV57" s="15"/>
      <c r="XEW57" s="15"/>
      <c r="XEX57" s="15"/>
      <c r="XEY57" s="15"/>
      <c r="XEZ57" s="15"/>
      <c r="XFA57" s="15"/>
      <c r="XFB57" s="15"/>
      <c r="XFC57" s="15"/>
    </row>
    <row r="58" s="3" customFormat="1" ht="19" customHeight="1" spans="1:16383">
      <c r="A58" s="10">
        <v>56</v>
      </c>
      <c r="B58" s="11" t="s">
        <v>130</v>
      </c>
      <c r="C58" s="11" t="s">
        <v>131</v>
      </c>
      <c r="D58" s="12">
        <v>111.6</v>
      </c>
      <c r="E58" s="12">
        <f t="shared" si="3"/>
        <v>37.2</v>
      </c>
      <c r="F58" s="12" t="s">
        <v>132</v>
      </c>
      <c r="G58" s="12">
        <f t="shared" si="4"/>
        <v>75.73</v>
      </c>
      <c r="H58" s="14"/>
      <c r="XEB58" s="15"/>
      <c r="XEC58" s="15"/>
      <c r="XED58" s="15"/>
      <c r="XEE58" s="15"/>
      <c r="XEF58" s="15"/>
      <c r="XEG58" s="15"/>
      <c r="XEH58" s="15"/>
      <c r="XEI58" s="15"/>
      <c r="XEJ58" s="15"/>
      <c r="XEK58" s="15"/>
      <c r="XEL58" s="15"/>
      <c r="XEM58" s="15"/>
      <c r="XEN58" s="15"/>
      <c r="XEO58" s="15"/>
      <c r="XEP58" s="15"/>
      <c r="XEQ58" s="15"/>
      <c r="XER58" s="15"/>
      <c r="XES58" s="15"/>
      <c r="XET58" s="15"/>
      <c r="XEU58" s="15"/>
      <c r="XEV58" s="15"/>
      <c r="XEW58" s="15"/>
      <c r="XEX58" s="15"/>
      <c r="XEY58" s="15"/>
      <c r="XEZ58" s="15"/>
      <c r="XFA58" s="15"/>
      <c r="XFB58" s="15"/>
      <c r="XFC58" s="15"/>
    </row>
    <row r="59" s="3" customFormat="1" ht="19" customHeight="1" spans="1:16383">
      <c r="A59" s="10">
        <v>57</v>
      </c>
      <c r="B59" s="11" t="s">
        <v>133</v>
      </c>
      <c r="C59" s="11" t="s">
        <v>131</v>
      </c>
      <c r="D59" s="12">
        <v>111</v>
      </c>
      <c r="E59" s="12">
        <f t="shared" si="3"/>
        <v>37</v>
      </c>
      <c r="F59" s="12" t="s">
        <v>134</v>
      </c>
      <c r="G59" s="12">
        <f t="shared" si="4"/>
        <v>77.44</v>
      </c>
      <c r="H59" s="14"/>
      <c r="XEB59" s="15"/>
      <c r="XEC59" s="15"/>
      <c r="XED59" s="15"/>
      <c r="XEE59" s="15"/>
      <c r="XEF59" s="15"/>
      <c r="XEG59" s="15"/>
      <c r="XEH59" s="15"/>
      <c r="XEI59" s="15"/>
      <c r="XEJ59" s="15"/>
      <c r="XEK59" s="15"/>
      <c r="XEL59" s="15"/>
      <c r="XEM59" s="15"/>
      <c r="XEN59" s="15"/>
      <c r="XEO59" s="15"/>
      <c r="XEP59" s="15"/>
      <c r="XEQ59" s="15"/>
      <c r="XER59" s="15"/>
      <c r="XES59" s="15"/>
      <c r="XET59" s="15"/>
      <c r="XEU59" s="15"/>
      <c r="XEV59" s="15"/>
      <c r="XEW59" s="15"/>
      <c r="XEX59" s="15"/>
      <c r="XEY59" s="15"/>
      <c r="XEZ59" s="15"/>
      <c r="XFA59" s="15"/>
      <c r="XFB59" s="15"/>
      <c r="XFC59" s="15"/>
    </row>
    <row r="60" s="3" customFormat="1" ht="19" customHeight="1" spans="1:16383">
      <c r="A60" s="10">
        <v>58</v>
      </c>
      <c r="B60" s="11" t="s">
        <v>135</v>
      </c>
      <c r="C60" s="11" t="s">
        <v>131</v>
      </c>
      <c r="D60" s="12">
        <v>110.7</v>
      </c>
      <c r="E60" s="12">
        <f t="shared" si="3"/>
        <v>36.9</v>
      </c>
      <c r="F60" s="12" t="s">
        <v>136</v>
      </c>
      <c r="G60" s="12">
        <f t="shared" si="4"/>
        <v>73.72</v>
      </c>
      <c r="H60" s="14"/>
      <c r="XEB60" s="15"/>
      <c r="XEC60" s="15"/>
      <c r="XED60" s="15"/>
      <c r="XEE60" s="15"/>
      <c r="XEF60" s="15"/>
      <c r="XEG60" s="15"/>
      <c r="XEH60" s="15"/>
      <c r="XEI60" s="15"/>
      <c r="XEJ60" s="15"/>
      <c r="XEK60" s="15"/>
      <c r="XEL60" s="15"/>
      <c r="XEM60" s="15"/>
      <c r="XEN60" s="15"/>
      <c r="XEO60" s="15"/>
      <c r="XEP60" s="15"/>
      <c r="XEQ60" s="15"/>
      <c r="XER60" s="15"/>
      <c r="XES60" s="15"/>
      <c r="XET60" s="15"/>
      <c r="XEU60" s="15"/>
      <c r="XEV60" s="15"/>
      <c r="XEW60" s="15"/>
      <c r="XEX60" s="15"/>
      <c r="XEY60" s="15"/>
      <c r="XEZ60" s="15"/>
      <c r="XFA60" s="15"/>
      <c r="XFB60" s="15"/>
      <c r="XFC60" s="15"/>
    </row>
    <row r="61" s="3" customFormat="1" ht="19" customHeight="1" spans="1:16383">
      <c r="A61" s="10">
        <v>59</v>
      </c>
      <c r="B61" s="11" t="s">
        <v>137</v>
      </c>
      <c r="C61" s="11" t="s">
        <v>138</v>
      </c>
      <c r="D61" s="12">
        <v>117.6</v>
      </c>
      <c r="E61" s="12">
        <f t="shared" si="3"/>
        <v>39.2</v>
      </c>
      <c r="F61" s="12" t="s">
        <v>139</v>
      </c>
      <c r="G61" s="12">
        <f t="shared" si="4"/>
        <v>80.08</v>
      </c>
      <c r="H61" s="14"/>
      <c r="XEB61" s="15"/>
      <c r="XEC61" s="15"/>
      <c r="XED61" s="15"/>
      <c r="XEE61" s="15"/>
      <c r="XEF61" s="15"/>
      <c r="XEG61" s="15"/>
      <c r="XEH61" s="15"/>
      <c r="XEI61" s="15"/>
      <c r="XEJ61" s="15"/>
      <c r="XEK61" s="15"/>
      <c r="XEL61" s="15"/>
      <c r="XEM61" s="15"/>
      <c r="XEN61" s="15"/>
      <c r="XEO61" s="15"/>
      <c r="XEP61" s="15"/>
      <c r="XEQ61" s="15"/>
      <c r="XER61" s="15"/>
      <c r="XES61" s="15"/>
      <c r="XET61" s="15"/>
      <c r="XEU61" s="15"/>
      <c r="XEV61" s="15"/>
      <c r="XEW61" s="15"/>
      <c r="XEX61" s="15"/>
      <c r="XEY61" s="15"/>
      <c r="XEZ61" s="15"/>
      <c r="XFA61" s="15"/>
      <c r="XFB61" s="15"/>
      <c r="XFC61" s="15"/>
    </row>
    <row r="62" s="3" customFormat="1" ht="19" customHeight="1" spans="1:16383">
      <c r="A62" s="10">
        <v>60</v>
      </c>
      <c r="B62" s="11" t="s">
        <v>140</v>
      </c>
      <c r="C62" s="11" t="s">
        <v>138</v>
      </c>
      <c r="D62" s="12">
        <v>117.3</v>
      </c>
      <c r="E62" s="12">
        <f t="shared" si="3"/>
        <v>39.1</v>
      </c>
      <c r="F62" s="12" t="s">
        <v>141</v>
      </c>
      <c r="G62" s="12">
        <f t="shared" si="4"/>
        <v>79.62</v>
      </c>
      <c r="H62" s="14"/>
      <c r="XEB62" s="15"/>
      <c r="XEC62" s="15"/>
      <c r="XED62" s="15"/>
      <c r="XEE62" s="15"/>
      <c r="XEF62" s="15"/>
      <c r="XEG62" s="15"/>
      <c r="XEH62" s="15"/>
      <c r="XEI62" s="15"/>
      <c r="XEJ62" s="15"/>
      <c r="XEK62" s="15"/>
      <c r="XEL62" s="15"/>
      <c r="XEM62" s="15"/>
      <c r="XEN62" s="15"/>
      <c r="XEO62" s="15"/>
      <c r="XEP62" s="15"/>
      <c r="XEQ62" s="15"/>
      <c r="XER62" s="15"/>
      <c r="XES62" s="15"/>
      <c r="XET62" s="15"/>
      <c r="XEU62" s="15"/>
      <c r="XEV62" s="15"/>
      <c r="XEW62" s="15"/>
      <c r="XEX62" s="15"/>
      <c r="XEY62" s="15"/>
      <c r="XEZ62" s="15"/>
      <c r="XFA62" s="15"/>
      <c r="XFB62" s="15"/>
      <c r="XFC62" s="15"/>
    </row>
    <row r="63" s="3" customFormat="1" ht="19" customHeight="1" spans="1:16383">
      <c r="A63" s="10">
        <v>61</v>
      </c>
      <c r="B63" s="11" t="s">
        <v>142</v>
      </c>
      <c r="C63" s="11" t="s">
        <v>138</v>
      </c>
      <c r="D63" s="12">
        <v>113.1</v>
      </c>
      <c r="E63" s="12">
        <f t="shared" si="3"/>
        <v>37.7</v>
      </c>
      <c r="F63" s="12" t="s">
        <v>143</v>
      </c>
      <c r="G63" s="12">
        <f t="shared" si="4"/>
        <v>78.49</v>
      </c>
      <c r="H63" s="14"/>
      <c r="XEB63" s="15"/>
      <c r="XEC63" s="15"/>
      <c r="XED63" s="15"/>
      <c r="XEE63" s="15"/>
      <c r="XEF63" s="15"/>
      <c r="XEG63" s="15"/>
      <c r="XEH63" s="15"/>
      <c r="XEI63" s="15"/>
      <c r="XEJ63" s="15"/>
      <c r="XEK63" s="15"/>
      <c r="XEL63" s="15"/>
      <c r="XEM63" s="15"/>
      <c r="XEN63" s="15"/>
      <c r="XEO63" s="15"/>
      <c r="XEP63" s="15"/>
      <c r="XEQ63" s="15"/>
      <c r="XER63" s="15"/>
      <c r="XES63" s="15"/>
      <c r="XET63" s="15"/>
      <c r="XEU63" s="15"/>
      <c r="XEV63" s="15"/>
      <c r="XEW63" s="15"/>
      <c r="XEX63" s="15"/>
      <c r="XEY63" s="15"/>
      <c r="XEZ63" s="15"/>
      <c r="XFA63" s="15"/>
      <c r="XFB63" s="15"/>
      <c r="XFC63" s="15"/>
    </row>
    <row r="64" s="3" customFormat="1" ht="19" customHeight="1" spans="1:16383">
      <c r="A64" s="10">
        <v>62</v>
      </c>
      <c r="B64" s="11" t="s">
        <v>144</v>
      </c>
      <c r="C64" s="11" t="s">
        <v>145</v>
      </c>
      <c r="D64" s="12">
        <v>113.4</v>
      </c>
      <c r="E64" s="12">
        <f t="shared" si="3"/>
        <v>37.8</v>
      </c>
      <c r="F64" s="12" t="s">
        <v>146</v>
      </c>
      <c r="G64" s="12">
        <f t="shared" si="4"/>
        <v>75.64</v>
      </c>
      <c r="H64" s="14"/>
      <c r="XEB64" s="15"/>
      <c r="XEC64" s="15"/>
      <c r="XED64" s="15"/>
      <c r="XEE64" s="15"/>
      <c r="XEF64" s="15"/>
      <c r="XEG64" s="15"/>
      <c r="XEH64" s="15"/>
      <c r="XEI64" s="15"/>
      <c r="XEJ64" s="15"/>
      <c r="XEK64" s="15"/>
      <c r="XEL64" s="15"/>
      <c r="XEM64" s="15"/>
      <c r="XEN64" s="15"/>
      <c r="XEO64" s="15"/>
      <c r="XEP64" s="15"/>
      <c r="XEQ64" s="15"/>
      <c r="XER64" s="15"/>
      <c r="XES64" s="15"/>
      <c r="XET64" s="15"/>
      <c r="XEU64" s="15"/>
      <c r="XEV64" s="15"/>
      <c r="XEW64" s="15"/>
      <c r="XEX64" s="15"/>
      <c r="XEY64" s="15"/>
      <c r="XEZ64" s="15"/>
      <c r="XFA64" s="15"/>
      <c r="XFB64" s="15"/>
      <c r="XFC64" s="15"/>
    </row>
    <row r="65" s="3" customFormat="1" ht="19" customHeight="1" spans="1:16383">
      <c r="A65" s="10">
        <v>63</v>
      </c>
      <c r="B65" s="11" t="s">
        <v>147</v>
      </c>
      <c r="C65" s="11" t="s">
        <v>145</v>
      </c>
      <c r="D65" s="12">
        <v>101.7</v>
      </c>
      <c r="E65" s="12">
        <f t="shared" si="3"/>
        <v>33.9</v>
      </c>
      <c r="F65" s="12" t="s">
        <v>148</v>
      </c>
      <c r="G65" s="12">
        <f t="shared" si="4"/>
        <v>72.33</v>
      </c>
      <c r="H65" s="14"/>
      <c r="XEB65" s="15"/>
      <c r="XEC65" s="15"/>
      <c r="XED65" s="15"/>
      <c r="XEE65" s="15"/>
      <c r="XEF65" s="15"/>
      <c r="XEG65" s="15"/>
      <c r="XEH65" s="15"/>
      <c r="XEI65" s="15"/>
      <c r="XEJ65" s="15"/>
      <c r="XEK65" s="15"/>
      <c r="XEL65" s="15"/>
      <c r="XEM65" s="15"/>
      <c r="XEN65" s="15"/>
      <c r="XEO65" s="15"/>
      <c r="XEP65" s="15"/>
      <c r="XEQ65" s="15"/>
      <c r="XER65" s="15"/>
      <c r="XES65" s="15"/>
      <c r="XET65" s="15"/>
      <c r="XEU65" s="15"/>
      <c r="XEV65" s="15"/>
      <c r="XEW65" s="15"/>
      <c r="XEX65" s="15"/>
      <c r="XEY65" s="15"/>
      <c r="XEZ65" s="15"/>
      <c r="XFA65" s="15"/>
      <c r="XFB65" s="15"/>
      <c r="XFC65" s="15"/>
    </row>
    <row r="66" s="3" customFormat="1" ht="19" customHeight="1" spans="1:16383">
      <c r="A66" s="10">
        <v>64</v>
      </c>
      <c r="B66" s="11" t="s">
        <v>149</v>
      </c>
      <c r="C66" s="11" t="s">
        <v>150</v>
      </c>
      <c r="D66" s="12">
        <v>113.7</v>
      </c>
      <c r="E66" s="12">
        <f t="shared" si="3"/>
        <v>37.9</v>
      </c>
      <c r="F66" s="12" t="s">
        <v>151</v>
      </c>
      <c r="G66" s="12">
        <f t="shared" si="4"/>
        <v>78.14</v>
      </c>
      <c r="H66" s="14"/>
      <c r="XEB66" s="15"/>
      <c r="XEC66" s="15"/>
      <c r="XED66" s="15"/>
      <c r="XEE66" s="15"/>
      <c r="XEF66" s="15"/>
      <c r="XEG66" s="15"/>
      <c r="XEH66" s="15"/>
      <c r="XEI66" s="15"/>
      <c r="XEJ66" s="15"/>
      <c r="XEK66" s="15"/>
      <c r="XEL66" s="15"/>
      <c r="XEM66" s="15"/>
      <c r="XEN66" s="15"/>
      <c r="XEO66" s="15"/>
      <c r="XEP66" s="15"/>
      <c r="XEQ66" s="15"/>
      <c r="XER66" s="15"/>
      <c r="XES66" s="15"/>
      <c r="XET66" s="15"/>
      <c r="XEU66" s="15"/>
      <c r="XEV66" s="15"/>
      <c r="XEW66" s="15"/>
      <c r="XEX66" s="15"/>
      <c r="XEY66" s="15"/>
      <c r="XEZ66" s="15"/>
      <c r="XFA66" s="15"/>
      <c r="XFB66" s="15"/>
      <c r="XFC66" s="15"/>
    </row>
    <row r="67" s="3" customFormat="1" ht="19" customHeight="1" spans="1:16383">
      <c r="A67" s="10">
        <v>65</v>
      </c>
      <c r="B67" s="11" t="s">
        <v>152</v>
      </c>
      <c r="C67" s="11" t="s">
        <v>150</v>
      </c>
      <c r="D67" s="12">
        <v>105.6</v>
      </c>
      <c r="E67" s="12">
        <f t="shared" si="3"/>
        <v>35.2</v>
      </c>
      <c r="F67" s="12" t="s">
        <v>153</v>
      </c>
      <c r="G67" s="12">
        <f t="shared" si="4"/>
        <v>72.66</v>
      </c>
      <c r="H67" s="14"/>
      <c r="XEB67" s="15"/>
      <c r="XEC67" s="15"/>
      <c r="XED67" s="15"/>
      <c r="XEE67" s="15"/>
      <c r="XEF67" s="15"/>
      <c r="XEG67" s="15"/>
      <c r="XEH67" s="15"/>
      <c r="XEI67" s="15"/>
      <c r="XEJ67" s="15"/>
      <c r="XEK67" s="15"/>
      <c r="XEL67" s="15"/>
      <c r="XEM67" s="15"/>
      <c r="XEN67" s="15"/>
      <c r="XEO67" s="15"/>
      <c r="XEP67" s="15"/>
      <c r="XEQ67" s="15"/>
      <c r="XER67" s="15"/>
      <c r="XES67" s="15"/>
      <c r="XET67" s="15"/>
      <c r="XEU67" s="15"/>
      <c r="XEV67" s="15"/>
      <c r="XEW67" s="15"/>
      <c r="XEX67" s="15"/>
      <c r="XEY67" s="15"/>
      <c r="XEZ67" s="15"/>
      <c r="XFA67" s="15"/>
      <c r="XFB67" s="15"/>
      <c r="XFC67" s="15"/>
    </row>
    <row r="68" s="3" customFormat="1" ht="19" customHeight="1" spans="1:16383">
      <c r="A68" s="10">
        <v>66</v>
      </c>
      <c r="B68" s="11" t="s">
        <v>154</v>
      </c>
      <c r="C68" s="11" t="s">
        <v>155</v>
      </c>
      <c r="D68" s="12">
        <v>120</v>
      </c>
      <c r="E68" s="12">
        <f>D68/1.5*0.5</f>
        <v>40</v>
      </c>
      <c r="F68" s="12" t="s">
        <v>156</v>
      </c>
      <c r="G68" s="12">
        <f t="shared" si="4"/>
        <v>78.78</v>
      </c>
      <c r="H68" s="14"/>
      <c r="XEB68" s="15"/>
      <c r="XEC68" s="15"/>
      <c r="XED68" s="15"/>
      <c r="XEE68" s="15"/>
      <c r="XEF68" s="15"/>
      <c r="XEG68" s="15"/>
      <c r="XEH68" s="15"/>
      <c r="XEI68" s="15"/>
      <c r="XEJ68" s="15"/>
      <c r="XEK68" s="15"/>
      <c r="XEL68" s="15"/>
      <c r="XEM68" s="15"/>
      <c r="XEN68" s="15"/>
      <c r="XEO68" s="15"/>
      <c r="XEP68" s="15"/>
      <c r="XEQ68" s="15"/>
      <c r="XER68" s="15"/>
      <c r="XES68" s="15"/>
      <c r="XET68" s="15"/>
      <c r="XEU68" s="15"/>
      <c r="XEV68" s="15"/>
      <c r="XEW68" s="15"/>
      <c r="XEX68" s="15"/>
      <c r="XEY68" s="15"/>
      <c r="XEZ68" s="15"/>
      <c r="XFA68" s="15"/>
      <c r="XFB68" s="15"/>
      <c r="XFC68" s="15"/>
    </row>
    <row r="69" s="3" customFormat="1" ht="19" customHeight="1" spans="1:16383">
      <c r="A69" s="10">
        <v>67</v>
      </c>
      <c r="B69" s="11" t="s">
        <v>157</v>
      </c>
      <c r="C69" s="11" t="s">
        <v>155</v>
      </c>
      <c r="D69" s="12">
        <v>118.2</v>
      </c>
      <c r="E69" s="12">
        <f>D69/1.5*0.5</f>
        <v>39.4</v>
      </c>
      <c r="F69" s="12" t="s">
        <v>158</v>
      </c>
      <c r="G69" s="12">
        <f t="shared" si="4"/>
        <v>73.75</v>
      </c>
      <c r="H69" s="14"/>
      <c r="XEB69" s="15"/>
      <c r="XEC69" s="15"/>
      <c r="XED69" s="15"/>
      <c r="XEE69" s="15"/>
      <c r="XEF69" s="15"/>
      <c r="XEG69" s="15"/>
      <c r="XEH69" s="15"/>
      <c r="XEI69" s="15"/>
      <c r="XEJ69" s="15"/>
      <c r="XEK69" s="15"/>
      <c r="XEL69" s="15"/>
      <c r="XEM69" s="15"/>
      <c r="XEN69" s="15"/>
      <c r="XEO69" s="15"/>
      <c r="XEP69" s="15"/>
      <c r="XEQ69" s="15"/>
      <c r="XER69" s="15"/>
      <c r="XES69" s="15"/>
      <c r="XET69" s="15"/>
      <c r="XEU69" s="15"/>
      <c r="XEV69" s="15"/>
      <c r="XEW69" s="15"/>
      <c r="XEX69" s="15"/>
      <c r="XEY69" s="15"/>
      <c r="XEZ69" s="15"/>
      <c r="XFA69" s="15"/>
      <c r="XFB69" s="15"/>
      <c r="XFC69" s="15"/>
    </row>
    <row r="70" s="3" customFormat="1" ht="19" customHeight="1" spans="1:16383">
      <c r="A70" s="10">
        <v>68</v>
      </c>
      <c r="B70" s="11" t="s">
        <v>159</v>
      </c>
      <c r="C70" s="11" t="s">
        <v>155</v>
      </c>
      <c r="D70" s="12">
        <v>116.4</v>
      </c>
      <c r="E70" s="12">
        <f>D70/1.5*0.5</f>
        <v>38.8</v>
      </c>
      <c r="F70" s="12" t="s">
        <v>160</v>
      </c>
      <c r="G70" s="12">
        <f t="shared" si="4"/>
        <v>63.8</v>
      </c>
      <c r="H70" s="14"/>
      <c r="XEB70" s="15"/>
      <c r="XEC70" s="15"/>
      <c r="XED70" s="15"/>
      <c r="XEE70" s="15"/>
      <c r="XEF70" s="15"/>
      <c r="XEG70" s="15"/>
      <c r="XEH70" s="15"/>
      <c r="XEI70" s="15"/>
      <c r="XEJ70" s="15"/>
      <c r="XEK70" s="15"/>
      <c r="XEL70" s="15"/>
      <c r="XEM70" s="15"/>
      <c r="XEN70" s="15"/>
      <c r="XEO70" s="15"/>
      <c r="XEP70" s="15"/>
      <c r="XEQ70" s="15"/>
      <c r="XER70" s="15"/>
      <c r="XES70" s="15"/>
      <c r="XET70" s="15"/>
      <c r="XEU70" s="15"/>
      <c r="XEV70" s="15"/>
      <c r="XEW70" s="15"/>
      <c r="XEX70" s="15"/>
      <c r="XEY70" s="15"/>
      <c r="XEZ70" s="15"/>
      <c r="XFA70" s="15"/>
      <c r="XFB70" s="15"/>
      <c r="XFC70" s="15"/>
    </row>
    <row r="71" s="3" customFormat="1" ht="19" customHeight="1" spans="1:16383">
      <c r="A71" s="10">
        <v>69</v>
      </c>
      <c r="B71" s="11" t="s">
        <v>161</v>
      </c>
      <c r="C71" s="11" t="s">
        <v>162</v>
      </c>
      <c r="D71" s="12">
        <v>117.6</v>
      </c>
      <c r="E71" s="12">
        <f>D71/1.5*0.5</f>
        <v>39.2</v>
      </c>
      <c r="F71" s="12" t="s">
        <v>163</v>
      </c>
      <c r="G71" s="12">
        <f t="shared" si="4"/>
        <v>79.83</v>
      </c>
      <c r="H71" s="14"/>
      <c r="XEB71" s="15"/>
      <c r="XEC71" s="15"/>
      <c r="XED71" s="15"/>
      <c r="XEE71" s="15"/>
      <c r="XEF71" s="15"/>
      <c r="XEG71" s="15"/>
      <c r="XEH71" s="15"/>
      <c r="XEI71" s="15"/>
      <c r="XEJ71" s="15"/>
      <c r="XEK71" s="15"/>
      <c r="XEL71" s="15"/>
      <c r="XEM71" s="15"/>
      <c r="XEN71" s="15"/>
      <c r="XEO71" s="15"/>
      <c r="XEP71" s="15"/>
      <c r="XEQ71" s="15"/>
      <c r="XER71" s="15"/>
      <c r="XES71" s="15"/>
      <c r="XET71" s="15"/>
      <c r="XEU71" s="15"/>
      <c r="XEV71" s="15"/>
      <c r="XEW71" s="15"/>
      <c r="XEX71" s="15"/>
      <c r="XEY71" s="15"/>
      <c r="XEZ71" s="15"/>
      <c r="XFA71" s="15"/>
      <c r="XFB71" s="15"/>
      <c r="XFC71" s="15"/>
    </row>
    <row r="72" s="3" customFormat="1" ht="19" customHeight="1" spans="1:16383">
      <c r="A72" s="10">
        <v>70</v>
      </c>
      <c r="B72" s="11" t="s">
        <v>164</v>
      </c>
      <c r="C72" s="11" t="s">
        <v>162</v>
      </c>
      <c r="D72" s="12">
        <v>116.7</v>
      </c>
      <c r="E72" s="12">
        <f>D72/1.5*0.5</f>
        <v>38.9</v>
      </c>
      <c r="F72" s="12" t="s">
        <v>165</v>
      </c>
      <c r="G72" s="12">
        <f t="shared" si="4"/>
        <v>78.63</v>
      </c>
      <c r="H72" s="14"/>
      <c r="XEB72" s="15"/>
      <c r="XEC72" s="15"/>
      <c r="XED72" s="15"/>
      <c r="XEE72" s="15"/>
      <c r="XEF72" s="15"/>
      <c r="XEG72" s="15"/>
      <c r="XEH72" s="15"/>
      <c r="XEI72" s="15"/>
      <c r="XEJ72" s="15"/>
      <c r="XEK72" s="15"/>
      <c r="XEL72" s="15"/>
      <c r="XEM72" s="15"/>
      <c r="XEN72" s="15"/>
      <c r="XEO72" s="15"/>
      <c r="XEP72" s="15"/>
      <c r="XEQ72" s="15"/>
      <c r="XER72" s="15"/>
      <c r="XES72" s="15"/>
      <c r="XET72" s="15"/>
      <c r="XEU72" s="15"/>
      <c r="XEV72" s="15"/>
      <c r="XEW72" s="15"/>
      <c r="XEX72" s="15"/>
      <c r="XEY72" s="15"/>
      <c r="XEZ72" s="15"/>
      <c r="XFA72" s="15"/>
      <c r="XFB72" s="15"/>
      <c r="XFC72" s="15"/>
    </row>
    <row r="73" s="3" customFormat="1" ht="19" customHeight="1" spans="1:16383">
      <c r="A73" s="10">
        <v>71</v>
      </c>
      <c r="B73" s="11" t="s">
        <v>166</v>
      </c>
      <c r="C73" s="11" t="s">
        <v>162</v>
      </c>
      <c r="D73" s="12">
        <v>116.4</v>
      </c>
      <c r="E73" s="12">
        <f>D73/1.5*0.5</f>
        <v>38.8</v>
      </c>
      <c r="F73" s="12" t="s">
        <v>167</v>
      </c>
      <c r="G73" s="12">
        <f t="shared" si="4"/>
        <v>78.72</v>
      </c>
      <c r="H73" s="14"/>
      <c r="XEB73" s="15"/>
      <c r="XEC73" s="15"/>
      <c r="XED73" s="15"/>
      <c r="XEE73" s="15"/>
      <c r="XEF73" s="15"/>
      <c r="XEG73" s="15"/>
      <c r="XEH73" s="15"/>
      <c r="XEI73" s="15"/>
      <c r="XEJ73" s="15"/>
      <c r="XEK73" s="15"/>
      <c r="XEL73" s="15"/>
      <c r="XEM73" s="15"/>
      <c r="XEN73" s="15"/>
      <c r="XEO73" s="15"/>
      <c r="XEP73" s="15"/>
      <c r="XEQ73" s="15"/>
      <c r="XER73" s="15"/>
      <c r="XES73" s="15"/>
      <c r="XET73" s="15"/>
      <c r="XEU73" s="15"/>
      <c r="XEV73" s="15"/>
      <c r="XEW73" s="15"/>
      <c r="XEX73" s="15"/>
      <c r="XEY73" s="15"/>
      <c r="XEZ73" s="15"/>
      <c r="XFA73" s="15"/>
      <c r="XFB73" s="15"/>
      <c r="XFC73" s="15"/>
    </row>
  </sheetData>
  <mergeCells count="1">
    <mergeCell ref="A1:H1"/>
  </mergeCells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安庆职业技术学院2025年公开招聘工作人员面试及最终成绩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张艳艳</cp:lastModifiedBy>
  <dcterms:created xsi:type="dcterms:W3CDTF">2025-05-28T00:21:00Z</dcterms:created>
  <dcterms:modified xsi:type="dcterms:W3CDTF">2025-06-16T02:28:30Z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B0ADA97B99B94385835A68845C97B164_13</vt:lpwstr>
  </property>
</Properties>
</file>